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20400" windowHeight="7992" tabRatio="305"/>
  </bookViews>
  <sheets>
    <sheet name="Punktacja" sheetId="2" r:id="rId1"/>
    <sheet name="Ranking" sheetId="1" r:id="rId2"/>
    <sheet name="Powiaty" sheetId="3" r:id="rId3"/>
  </sheets>
  <calcPr calcId="144525" iterateDelta="1E-4"/>
</workbook>
</file>

<file path=xl/calcChain.xml><?xml version="1.0" encoding="utf-8"?>
<calcChain xmlns="http://schemas.openxmlformats.org/spreadsheetml/2006/main">
  <c r="CK1565" i="2" l="1"/>
  <c r="CK1564" i="2"/>
  <c r="CK1563" i="2"/>
  <c r="CK1562" i="2"/>
  <c r="CK1561" i="2"/>
  <c r="CK1560" i="2"/>
  <c r="CK1559" i="2"/>
  <c r="CK1558" i="2"/>
  <c r="CK146" i="2"/>
  <c r="CK1557" i="2"/>
  <c r="CK77" i="2"/>
  <c r="CK147" i="2"/>
  <c r="CK33" i="2"/>
  <c r="CK91" i="2"/>
  <c r="CK143" i="2"/>
  <c r="CK138" i="2"/>
  <c r="CK133" i="2"/>
  <c r="CK4" i="2"/>
  <c r="CK5" i="2"/>
  <c r="CK3" i="2"/>
  <c r="CK6" i="2"/>
  <c r="CK7" i="2"/>
  <c r="CK8" i="2"/>
  <c r="CK9" i="2"/>
  <c r="CK11" i="2"/>
  <c r="CK12" i="2"/>
  <c r="CK13" i="2"/>
  <c r="CK14" i="2"/>
  <c r="CK15" i="2"/>
  <c r="CK16" i="2"/>
  <c r="CK17" i="2"/>
  <c r="CK19" i="2"/>
  <c r="CK20" i="2"/>
  <c r="CK21" i="2"/>
  <c r="CK22" i="2"/>
  <c r="CK23" i="2"/>
  <c r="CK25" i="2"/>
  <c r="CK26" i="2"/>
  <c r="CK27" i="2"/>
  <c r="CK28" i="2"/>
  <c r="CK29" i="2"/>
  <c r="CK30" i="2"/>
  <c r="CK31" i="2"/>
  <c r="CK34" i="2"/>
  <c r="CK35" i="2"/>
  <c r="CK37" i="2"/>
  <c r="CK38" i="2"/>
  <c r="CK39" i="2"/>
  <c r="CK40" i="2"/>
  <c r="CK42" i="2"/>
  <c r="CK43" i="2"/>
  <c r="CK44" i="2"/>
  <c r="CK45" i="2"/>
  <c r="CK47" i="2"/>
  <c r="CK48" i="2"/>
  <c r="CK49" i="2"/>
  <c r="CK51" i="2"/>
  <c r="CK52" i="2"/>
  <c r="CK53" i="2"/>
  <c r="CK54" i="2"/>
  <c r="CK55" i="2"/>
  <c r="CK57" i="2"/>
  <c r="CK58" i="2"/>
  <c r="CK59" i="2"/>
  <c r="CK60" i="2"/>
  <c r="CK61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6" i="2"/>
  <c r="CK78" i="2" s="1"/>
  <c r="CK79" i="2"/>
  <c r="CK80" i="2"/>
  <c r="CK82" i="2"/>
  <c r="CK83" i="2"/>
  <c r="CK84" i="2"/>
  <c r="CK85" i="2"/>
  <c r="CK86" i="2"/>
  <c r="CK87" i="2"/>
  <c r="CK89" i="2"/>
  <c r="CK90" i="2"/>
  <c r="CK92" i="2"/>
  <c r="CK93" i="2"/>
  <c r="CK95" i="2"/>
  <c r="CK96" i="2"/>
  <c r="CK97" i="2"/>
  <c r="CK99" i="2"/>
  <c r="CK100" i="2"/>
  <c r="CK101" i="2"/>
  <c r="CK102" i="2"/>
  <c r="CK103" i="2"/>
  <c r="CK104" i="2"/>
  <c r="CK105" i="2"/>
  <c r="CK106" i="2"/>
  <c r="CK107" i="2"/>
  <c r="CK108" i="2"/>
  <c r="CK109" i="2"/>
  <c r="CK111" i="2"/>
  <c r="CK112" i="2"/>
  <c r="CK113" i="2"/>
  <c r="CK116" i="2"/>
  <c r="CK117" i="2"/>
  <c r="CK118" i="2"/>
  <c r="CK120" i="2"/>
  <c r="CK121" i="2"/>
  <c r="CK122" i="2"/>
  <c r="CK123" i="2"/>
  <c r="CK124" i="2"/>
  <c r="CK125" i="2"/>
  <c r="CK126" i="2"/>
  <c r="CK127" i="2"/>
  <c r="CK129" i="2"/>
  <c r="CK130" i="2"/>
  <c r="CK131" i="2"/>
  <c r="CK132" i="2"/>
  <c r="CK134" i="2"/>
  <c r="CK136" i="2"/>
  <c r="CK137" i="2"/>
  <c r="CK139" i="2"/>
  <c r="CK140" i="2"/>
  <c r="CK142" i="2"/>
  <c r="CK144" i="2"/>
  <c r="CK148" i="2"/>
  <c r="CK149" i="2"/>
  <c r="CK150" i="2"/>
  <c r="CK151" i="2"/>
  <c r="CK152" i="2"/>
  <c r="CK153" i="2"/>
  <c r="CK154" i="2"/>
  <c r="CK155" i="2"/>
  <c r="CK156" i="2"/>
  <c r="CK2" i="2"/>
  <c r="CK81" i="2" l="1"/>
  <c r="CK157" i="2"/>
  <c r="XFD157" i="2" s="1"/>
  <c r="CK32" i="2"/>
  <c r="CK145" i="2"/>
  <c r="CK94" i="2"/>
  <c r="CK115" i="2"/>
  <c r="CK141" i="2"/>
  <c r="CK135" i="2"/>
  <c r="CK88" i="2"/>
  <c r="CK128" i="2"/>
  <c r="CK110" i="2"/>
  <c r="CK98" i="2"/>
  <c r="CK36" i="2"/>
  <c r="CK46" i="2"/>
  <c r="CK41" i="2"/>
  <c r="CK50" i="2"/>
  <c r="CK62" i="2"/>
  <c r="CK75" i="2"/>
  <c r="CK24" i="2"/>
  <c r="CK18" i="2"/>
  <c r="CK10" i="2"/>
  <c r="CK56" i="2"/>
  <c r="CL58" i="2"/>
</calcChain>
</file>

<file path=xl/sharedStrings.xml><?xml version="1.0" encoding="utf-8"?>
<sst xmlns="http://schemas.openxmlformats.org/spreadsheetml/2006/main" count="1247" uniqueCount="305">
  <si>
    <t>Nazwa Szkoły</t>
  </si>
  <si>
    <t>Powiat</t>
  </si>
  <si>
    <t>Kosz dziew Miejsce</t>
  </si>
  <si>
    <t>Kosz dz. Punkty</t>
  </si>
  <si>
    <t>Kosz chł. Miejsce</t>
  </si>
  <si>
    <t>Kosz chł. Punkty</t>
  </si>
  <si>
    <t>P.ręczna dziew. miejsce</t>
  </si>
  <si>
    <t>P.ręczna dziew.     Punkty</t>
  </si>
  <si>
    <t>P.ręczna chłopców. Miejsce</t>
  </si>
  <si>
    <t>P.ręczna chłopców.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</si>
  <si>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</si>
  <si>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</si>
  <si>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</si>
  <si>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</si>
  <si>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</si>
  <si>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</si>
  <si>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T.St.Druż.dz. Miejsce</t>
  </si>
  <si>
    <t>T.St.Druż.dz. Punkty</t>
  </si>
  <si>
    <t>T.St.Druż.ch. Miejsce</t>
  </si>
  <si>
    <t>T.St.Druż.ch. Punkty</t>
  </si>
  <si>
    <t>Ten.Stoł. ind.   dz. Miejsce</t>
  </si>
  <si>
    <t>Ten.Stoł. Ind.   dz. Punkty</t>
  </si>
  <si>
    <t>Ten.Stoł. Ind.   chł. Miejsce</t>
  </si>
  <si>
    <t>Ten.Stoł. Ind.   chł. Punkty</t>
  </si>
  <si>
    <t>Ind.Biegi Dz.          Miejsce</t>
  </si>
  <si>
    <t>Ind.Biegi Dz.          Punkty</t>
  </si>
  <si>
    <t>Ind.Biegi Chł.     Miejsce</t>
  </si>
  <si>
    <t>Ind.Biegi Chł.       Punkty</t>
  </si>
  <si>
    <t>Razem</t>
  </si>
  <si>
    <t>B.Podl.m.</t>
  </si>
  <si>
    <t>B.Podl.pow.</t>
  </si>
  <si>
    <t>Biłgoraj</t>
  </si>
  <si>
    <t>Chełm m.</t>
  </si>
  <si>
    <t>Chełm pow.</t>
  </si>
  <si>
    <t>Hrubieszów</t>
  </si>
  <si>
    <t>Janów Lub.</t>
  </si>
  <si>
    <t>Krasnystaw</t>
  </si>
  <si>
    <t>Kraśnik</t>
  </si>
  <si>
    <t>Lubartów</t>
  </si>
  <si>
    <t>Lublin m.</t>
  </si>
  <si>
    <t>Lublin pow.</t>
  </si>
  <si>
    <t>Łęczna</t>
  </si>
  <si>
    <t>Łuków</t>
  </si>
  <si>
    <t>Opole Lub.</t>
  </si>
  <si>
    <t>Parczew</t>
  </si>
  <si>
    <t>Puławy</t>
  </si>
  <si>
    <t>Radzyń</t>
  </si>
  <si>
    <t>Ryki</t>
  </si>
  <si>
    <t>Świdnik</t>
  </si>
  <si>
    <t>Tomaszów</t>
  </si>
  <si>
    <t>Włodawa</t>
  </si>
  <si>
    <t>Zamość m.</t>
  </si>
  <si>
    <t>ZS nr 1 Tomaszów Lub.</t>
  </si>
  <si>
    <t>Szachy</t>
  </si>
  <si>
    <t>I SLO Zamość</t>
  </si>
  <si>
    <t>RCEZ Biłgoraj</t>
  </si>
  <si>
    <t>ZS nr 2 Lubartów</t>
  </si>
  <si>
    <t>I LO Łuków</t>
  </si>
  <si>
    <t>I LO Biała Podl.</t>
  </si>
  <si>
    <t>I LO Radzyń</t>
  </si>
  <si>
    <t>V LO Lublin</t>
  </si>
  <si>
    <t>II LO Chełm</t>
  </si>
  <si>
    <t>II LO Krasnystaw</t>
  </si>
  <si>
    <t>ZS nr 2 Tomaszów Lub.</t>
  </si>
  <si>
    <t>ZS nr 3 Tomaszów Lub.</t>
  </si>
  <si>
    <t>ZSZ nr 2 Ryki</t>
  </si>
  <si>
    <t>III LO Zamość</t>
  </si>
  <si>
    <t>II LO Lublin</t>
  </si>
  <si>
    <t>PSBud. I Geod. Lublin</t>
  </si>
  <si>
    <t>ZSBiO Biłgoraj</t>
  </si>
  <si>
    <t>ZSEiM Chełm</t>
  </si>
  <si>
    <t>ZS nr 2 Łuków</t>
  </si>
  <si>
    <t>ZSP nr 2 Zamość</t>
  </si>
  <si>
    <t>I LO Lublin</t>
  </si>
  <si>
    <t>ZS Elektron. Lublin</t>
  </si>
  <si>
    <t>I LO Krasnystaw</t>
  </si>
  <si>
    <t>I LO Chełm</t>
  </si>
  <si>
    <t>I LO Zamość</t>
  </si>
  <si>
    <t>ZS nr 2 Hrubieszów</t>
  </si>
  <si>
    <t>ZSP nr 2 Krasnystaw</t>
  </si>
  <si>
    <t>ZSO nr 2 Puławy</t>
  </si>
  <si>
    <t>ZS Janów Podlaski</t>
  </si>
  <si>
    <t>LO Wisznice</t>
  </si>
  <si>
    <t>ZSZ nr 1 Biała Podl.</t>
  </si>
  <si>
    <t>ZS Małaszewice</t>
  </si>
  <si>
    <t>ZSZiO Biłgoraj</t>
  </si>
  <si>
    <t>ZS Nr 3 Kraśnik</t>
  </si>
  <si>
    <t>ZST Janów Lub.</t>
  </si>
  <si>
    <t>LO Janów Lub.</t>
  </si>
  <si>
    <t>ZS nr 3 Hrubieszów</t>
  </si>
  <si>
    <t>ZS nr 1 Hrubieszów</t>
  </si>
  <si>
    <t>ZS nr 4 Tomaszów Lub.</t>
  </si>
  <si>
    <t>ZSP nr 5 Zamość</t>
  </si>
  <si>
    <t>ZS nr 4 Hrubieszów</t>
  </si>
  <si>
    <t>ZST Chełm</t>
  </si>
  <si>
    <t>ZSZ nr 2 Dęblin</t>
  </si>
  <si>
    <t>II LO Puławy</t>
  </si>
  <si>
    <t>ZS nr 2 Puławy</t>
  </si>
  <si>
    <t>ZS nr 1 Puławy</t>
  </si>
  <si>
    <t>I LO Parczew</t>
  </si>
  <si>
    <t>ZSP Radzyń</t>
  </si>
  <si>
    <t>ZS CKR Jabłoń</t>
  </si>
  <si>
    <t>LO Komarówka Podl.</t>
  </si>
  <si>
    <t>ZS nr 3 Łuków</t>
  </si>
  <si>
    <t>ZSE Międzyrzec Podl.</t>
  </si>
  <si>
    <t>ZS CKR Leśna Podl.</t>
  </si>
  <si>
    <t>IV LO Biała Podl.</t>
  </si>
  <si>
    <t>RCEZ Lubartów</t>
  </si>
  <si>
    <t>ZS nr 5 Lublin</t>
  </si>
  <si>
    <t>I LO im. ONZ Biłgoraj</t>
  </si>
  <si>
    <t>ZS nr 1 Lublin</t>
  </si>
  <si>
    <t>ZSZ nr 1 i II LO Włodawa</t>
  </si>
  <si>
    <t>SZDZ Biała Podl.</t>
  </si>
  <si>
    <t>ZSZ nr 2 Biała Podl.</t>
  </si>
  <si>
    <t>XXX LO Lublin</t>
  </si>
  <si>
    <t>Halowa p. n. dz.</t>
  </si>
  <si>
    <t>Halowa p. n. chł.</t>
  </si>
  <si>
    <t>ZS Janów Lub.</t>
  </si>
  <si>
    <t>ZS Nr 2 Kraśnik</t>
  </si>
  <si>
    <t>ZSP nr 3 Zamość</t>
  </si>
  <si>
    <t>I LO Włodawa</t>
  </si>
  <si>
    <t>I LO Dubienka</t>
  </si>
  <si>
    <t>ZSG Łęczna</t>
  </si>
  <si>
    <t>II LO Świdnik</t>
  </si>
  <si>
    <t>LO Opole Lub.</t>
  </si>
  <si>
    <t>ZSZ Opole Lub.</t>
  </si>
  <si>
    <t>ZSZ nr 1 Ryki</t>
  </si>
  <si>
    <t>IV LO Łuków</t>
  </si>
  <si>
    <t>ZSP Parczew</t>
  </si>
  <si>
    <t>ZST Międzyrzec Podl.</t>
  </si>
  <si>
    <t>ZSO  Urzędów</t>
  </si>
  <si>
    <t>pika plazowa dz.</t>
  </si>
  <si>
    <t>piłka plazowa chł.</t>
  </si>
  <si>
    <t>ZSL Biłgoraj</t>
  </si>
  <si>
    <t>ZSEiT Chełm</t>
  </si>
  <si>
    <t>ZS Kock</t>
  </si>
  <si>
    <t>LO Międzyrzec Podl.</t>
  </si>
  <si>
    <t>ZST Puławy</t>
  </si>
  <si>
    <t>ZS Nr 1 Kraśnik</t>
  </si>
  <si>
    <t>p. nozna dz.</t>
  </si>
  <si>
    <t>p. nozna chł.</t>
  </si>
  <si>
    <t>LO CSM Zamość</t>
  </si>
  <si>
    <t>ZSBiG Chełm</t>
  </si>
  <si>
    <t>III LO Puławy</t>
  </si>
  <si>
    <t>ZSZ nr 1 Dęblin</t>
  </si>
  <si>
    <t>II LO Biała Podl.</t>
  </si>
  <si>
    <t>ALO PSW Biała Podl.</t>
  </si>
  <si>
    <t>ZSCKR Potoczek</t>
  </si>
  <si>
    <t>LO Siedliszcze</t>
  </si>
  <si>
    <t>ZS Piaski</t>
  </si>
  <si>
    <t>ZS Bychawa</t>
  </si>
  <si>
    <t>ZS Łęczna</t>
  </si>
  <si>
    <t>LO Klementowice</t>
  </si>
  <si>
    <t>II LO Lubartów</t>
  </si>
  <si>
    <t>IV LO Chełm</t>
  </si>
  <si>
    <t>I LO Puławy</t>
  </si>
  <si>
    <t>OLL Deblin</t>
  </si>
  <si>
    <t>I LO Świdnik</t>
  </si>
  <si>
    <t>PCEZ Świdnik</t>
  </si>
  <si>
    <t>II LO Zamość</t>
  </si>
  <si>
    <t>ZSP nr 4 Zamość</t>
  </si>
  <si>
    <t>I</t>
  </si>
  <si>
    <t>II</t>
  </si>
  <si>
    <t>p. nozna dz. Miejsce</t>
  </si>
  <si>
    <t>p. nozna chł. Miejsce</t>
  </si>
  <si>
    <t>Halowa p. n. dz. Miejsce</t>
  </si>
  <si>
    <t>Halowa p. n. chł. Miejsce</t>
  </si>
  <si>
    <t>Badminton dz. Mijesce</t>
  </si>
  <si>
    <t>Badminton ch. Miejsce</t>
  </si>
  <si>
    <t>Szachy miejsce</t>
  </si>
  <si>
    <t>III</t>
  </si>
  <si>
    <t>IV</t>
  </si>
  <si>
    <t>V</t>
  </si>
  <si>
    <t>VI</t>
  </si>
  <si>
    <t>pika plazowa dz. Miejsce</t>
  </si>
  <si>
    <t>piłka plazowa chł. Miejsce</t>
  </si>
  <si>
    <t>V-VI</t>
  </si>
  <si>
    <t>VII-VIII</t>
  </si>
  <si>
    <t>IX-XII</t>
  </si>
  <si>
    <t>ZSE-L Lublin</t>
  </si>
  <si>
    <t>III LO Lublin</t>
  </si>
  <si>
    <t>ZSO nr 1 Puławy</t>
  </si>
  <si>
    <t>ALMS Lublin</t>
  </si>
  <si>
    <t>Biegi przeł. dz. Miejsce</t>
  </si>
  <si>
    <t>Biegi przeł. dz.Punkty</t>
  </si>
  <si>
    <t>Biegi przeł. chł. Miejsce</t>
  </si>
  <si>
    <t>Biegi przeł. chł. Punkty</t>
  </si>
  <si>
    <t xml:space="preserve">Druż. biegi przełaj. dz. miejsce </t>
  </si>
  <si>
    <t>Druzy. biegi przełaj. Dz</t>
  </si>
  <si>
    <t>Druzy. biegi przełaj. Ch miejsce</t>
  </si>
  <si>
    <t>Druzy. biegi przełaj. Ch</t>
  </si>
  <si>
    <t>I LO Ryki</t>
  </si>
  <si>
    <t>ZS nr 3 Puławy</t>
  </si>
  <si>
    <t>ZS nr 1 Łuków</t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</si>
  <si>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dz. Miejsce </t>
    </r>
  </si>
  <si>
    <r>
      <t xml:space="preserve">Pływ. </t>
    </r>
    <r>
      <rPr>
        <b/>
        <sz val="10"/>
        <color rgb="FFFF99CC"/>
        <rFont val="Arial"/>
        <family val="2"/>
        <charset val="238"/>
      </rPr>
      <t>Druż.</t>
    </r>
    <r>
      <rPr>
        <sz val="10"/>
        <color rgb="FFFF99CC"/>
        <rFont val="Arial"/>
        <family val="2"/>
        <charset val="238"/>
      </rPr>
      <t xml:space="preserve"> dz.  Punkty</t>
    </r>
  </si>
  <si>
    <r>
      <t xml:space="preserve">Pływ.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ch. Miejsce </t>
    </r>
  </si>
  <si>
    <r>
      <t xml:space="preserve">Pływ. </t>
    </r>
    <r>
      <rPr>
        <b/>
        <sz val="10"/>
        <color rgb="FF00B0F0"/>
        <rFont val="Arial"/>
        <family val="2"/>
        <charset val="238"/>
      </rPr>
      <t>druż.</t>
    </r>
    <r>
      <rPr>
        <sz val="10"/>
        <color rgb="FF00B0F0"/>
        <rFont val="Arial"/>
        <family val="2"/>
        <charset val="238"/>
      </rPr>
      <t xml:space="preserve"> ch. Punkty </t>
    </r>
  </si>
  <si>
    <t>Pływ. szt. dz. Miejsce</t>
  </si>
  <si>
    <t>Pływ. szt. dz.  Punkty</t>
  </si>
  <si>
    <t>Pływ.szt.ch. Miejsce</t>
  </si>
  <si>
    <t xml:space="preserve">Pływ. szt. ch. Punkty </t>
  </si>
  <si>
    <t xml:space="preserve">Pływ. Ind.  dz. Miejsce </t>
  </si>
  <si>
    <t xml:space="preserve">Pływ. Ind. dz. Punkty </t>
  </si>
  <si>
    <t xml:space="preserve">Pływ. Ind. Chł.. Miejsce </t>
  </si>
  <si>
    <t xml:space="preserve">Pływ. Ind. chł. Punkty </t>
  </si>
  <si>
    <r>
      <t xml:space="preserve">Pływ. </t>
    </r>
    <r>
      <rPr>
        <b/>
        <sz val="10"/>
        <color rgb="FFFF99CC"/>
        <rFont val="Arial"/>
        <family val="2"/>
        <charset val="238"/>
      </rPr>
      <t>Druż.</t>
    </r>
    <r>
      <rPr>
        <sz val="10"/>
        <color rgb="FFFF99CC"/>
        <rFont val="Arial"/>
        <family val="2"/>
        <charset val="238"/>
      </rPr>
      <t xml:space="preserve"> dz.  Punkty </t>
    </r>
  </si>
  <si>
    <t xml:space="preserve">Pływ. Ind. Chł. Miejsce </t>
  </si>
  <si>
    <t>`</t>
  </si>
  <si>
    <t>L.p.</t>
  </si>
  <si>
    <t>Punkty</t>
  </si>
  <si>
    <t>VII</t>
  </si>
  <si>
    <t>VIII</t>
  </si>
  <si>
    <t>IX</t>
  </si>
  <si>
    <t>X</t>
  </si>
  <si>
    <t>XI</t>
  </si>
  <si>
    <t>XIII</t>
  </si>
  <si>
    <t>XII</t>
  </si>
  <si>
    <t xml:space="preserve">ZS CKR Potoczek </t>
  </si>
  <si>
    <t>IV-VI</t>
  </si>
  <si>
    <t>VII-X</t>
  </si>
  <si>
    <t>VII-IX</t>
  </si>
  <si>
    <t>XXI LO Lublin</t>
  </si>
  <si>
    <t>XXIII LO Lublin</t>
  </si>
  <si>
    <t>ZSEI Lublin</t>
  </si>
  <si>
    <t>Unihokej dz.</t>
  </si>
  <si>
    <t>Unihokej dz. Punkty</t>
  </si>
  <si>
    <t>Unihokej chł.</t>
  </si>
  <si>
    <t>Unihkej chł. Punkty</t>
  </si>
  <si>
    <t>IV LO Lublin</t>
  </si>
  <si>
    <t>Liga LA chł. Miejsce</t>
  </si>
  <si>
    <t>Liga LA chł. Punkty</t>
  </si>
  <si>
    <t>IIIR</t>
  </si>
  <si>
    <t>IVR</t>
  </si>
  <si>
    <t>VR</t>
  </si>
  <si>
    <t xml:space="preserve">ZS Poniatwa </t>
  </si>
  <si>
    <t>Opole Lubelskie</t>
  </si>
  <si>
    <t>VIR</t>
  </si>
  <si>
    <t>VIIR</t>
  </si>
  <si>
    <t>VIIIR</t>
  </si>
  <si>
    <t>ZSO 3 Biała Podlaska</t>
  </si>
  <si>
    <t>IXR</t>
  </si>
  <si>
    <t>ZSP1 Zamość</t>
  </si>
  <si>
    <t>Badminton dz. PUNKTY</t>
  </si>
  <si>
    <t>Badminton ch. Punkty</t>
  </si>
  <si>
    <t>ZSCKR Zwierzyniec</t>
  </si>
  <si>
    <t>Zamość pow.</t>
  </si>
  <si>
    <t>ZS nr  2 Puławy</t>
  </si>
  <si>
    <t>V-VIR</t>
  </si>
  <si>
    <t>VII-VIIIR</t>
  </si>
  <si>
    <t>ZS Trawniki</t>
  </si>
  <si>
    <t>III-IVR</t>
  </si>
  <si>
    <t>IR</t>
  </si>
  <si>
    <t>IIR</t>
  </si>
  <si>
    <t>VI-VIIR</t>
  </si>
  <si>
    <t>IV-VR</t>
  </si>
  <si>
    <t>II-IIIR</t>
  </si>
  <si>
    <t xml:space="preserve">Sztafetowe biegi przełaj. dz. miejsce </t>
  </si>
  <si>
    <t>Sztafetowe. biegi przełaj. Dz</t>
  </si>
  <si>
    <t>Sztafetowe. biegi przełaj. Ch miejsce</t>
  </si>
  <si>
    <t>Sztafetowe biegi przełaj. Ch</t>
  </si>
  <si>
    <t>ZSP 9 Zamość</t>
  </si>
  <si>
    <t>ZS Radoryż Smolny</t>
  </si>
  <si>
    <t>ZSTR Piotrowice</t>
  </si>
  <si>
    <t>ZS 3 Łuków</t>
  </si>
  <si>
    <t>IIIT</t>
  </si>
  <si>
    <t>ZSCKR Karolówka</t>
  </si>
  <si>
    <t>OOOR</t>
  </si>
  <si>
    <t>ZACKR Okszów</t>
  </si>
  <si>
    <t>ZS Nr 2 Ryki</t>
  </si>
  <si>
    <t>ZS Nr 1 Lublin</t>
  </si>
  <si>
    <t>Lublin</t>
  </si>
  <si>
    <t>ZSO 4 Biała Podlaska</t>
  </si>
  <si>
    <t>Biała Podl.</t>
  </si>
  <si>
    <t xml:space="preserve">II </t>
  </si>
  <si>
    <t>II LO</t>
  </si>
  <si>
    <t>IIIE</t>
  </si>
  <si>
    <t>XII16</t>
  </si>
  <si>
    <t>III LO</t>
  </si>
  <si>
    <t>Biskupiak</t>
  </si>
  <si>
    <t>VIE</t>
  </si>
  <si>
    <t>IX LO</t>
  </si>
  <si>
    <t>VI LO</t>
  </si>
  <si>
    <t>ZSEkonom</t>
  </si>
  <si>
    <t>ZSSam.</t>
  </si>
  <si>
    <t>II LO Włodawa</t>
  </si>
  <si>
    <t>ZSZ 1  Dęblin</t>
  </si>
  <si>
    <t>ZS Poniatowa</t>
  </si>
  <si>
    <t>IX LO Lublin</t>
  </si>
  <si>
    <t>ZS nr 1  Puławy</t>
  </si>
  <si>
    <t>Biskupiak Lublin</t>
  </si>
  <si>
    <t>ZSO nr 4 Biała Podlaska</t>
  </si>
  <si>
    <t>ZSSam. Lublin</t>
  </si>
  <si>
    <t>ZSEkonom. Lublin</t>
  </si>
  <si>
    <t>VI LO Lublin</t>
  </si>
  <si>
    <t>SP nr 9 Zamość</t>
  </si>
  <si>
    <t>ZSP 1 Zamość</t>
  </si>
  <si>
    <t>Lp.</t>
  </si>
  <si>
    <t>Radzyń Podl.</t>
  </si>
  <si>
    <t>Tomaszów Lub.</t>
  </si>
  <si>
    <t>ZSP 4 Zamość</t>
  </si>
  <si>
    <t>BP miasto</t>
  </si>
  <si>
    <t>Bialski</t>
  </si>
  <si>
    <t>Chełmski</t>
  </si>
  <si>
    <t>Lubelski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</si>
</sst>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99CC"/>
      <name val="Arial"/>
      <family val="2"/>
      <charset val="238"/>
    </font>
    <font>
      <sz val="11"/>
      <color rgb="FFFF99CC"/>
      <name val="Czcionka tekstu podstawowego"/>
      <family val="2"/>
      <charset val="238"/>
    </font>
    <font>
      <b/>
      <sz val="9"/>
      <color rgb="FF66CCFF"/>
      <name val="Arial"/>
      <family val="2"/>
      <charset val="238"/>
    </font>
    <font>
      <sz val="11"/>
      <color rgb="FF66CCFF"/>
      <name val="Czcionka tekstu podstawowego"/>
      <family val="2"/>
      <charset val="238"/>
    </font>
    <font>
      <b/>
      <i/>
      <u/>
      <sz val="9"/>
      <color indexed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99CC"/>
      <name val="Arial"/>
      <family val="2"/>
      <charset val="238"/>
    </font>
    <font>
      <b/>
      <sz val="10"/>
      <color rgb="FFFF99CC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1"/>
      <color rgb="FF00B0F0"/>
      <name val="Czcionka tekstu podstawowego"/>
      <family val="2"/>
      <charset val="238"/>
    </font>
    <font>
      <sz val="11"/>
      <color theme="0" tint="-0.249977111117893"/>
      <name val="Czcionka tekstu podstawowego"/>
      <family val="2"/>
      <charset val="238"/>
    </font>
    <font>
      <b/>
      <sz val="9"/>
      <color rgb="FF00B0F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99FF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charset val="238"/>
    </font>
    <font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i/>
      <sz val="9"/>
      <color indexed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4" fillId="3" borderId="1" xfId="0" applyNumberFormat="1" applyFont="1" applyFill="1" applyBorder="1" applyAlignment="1">
      <alignment horizontal="center" vertical="center" textRotation="90" wrapText="1"/>
    </xf>
    <xf numFmtId="49" fontId="2" fillId="3" borderId="1" xfId="0" applyNumberFormat="1" applyFont="1" applyFill="1" applyBorder="1" applyAlignment="1">
      <alignment horizontal="center" vertical="center" textRotation="90" wrapText="1"/>
    </xf>
    <xf numFmtId="164" fontId="6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textRotation="90" wrapText="1"/>
    </xf>
    <xf numFmtId="164" fontId="4" fillId="4" borderId="1" xfId="0" applyNumberFormat="1" applyFont="1" applyFill="1" applyBorder="1" applyAlignment="1">
      <alignment horizontal="center" vertical="center" textRotation="90" wrapText="1"/>
    </xf>
    <xf numFmtId="164" fontId="6" fillId="4" borderId="1" xfId="0" applyNumberFormat="1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textRotation="90" wrapText="1"/>
    </xf>
    <xf numFmtId="164" fontId="13" fillId="5" borderId="1" xfId="0" applyNumberFormat="1" applyFont="1" applyFill="1" applyBorder="1" applyAlignment="1">
      <alignment horizontal="center" vertical="center" textRotation="90" wrapText="1"/>
    </xf>
    <xf numFmtId="164" fontId="15" fillId="5" borderId="1" xfId="0" applyNumberFormat="1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textRotation="90" wrapText="1"/>
    </xf>
    <xf numFmtId="164" fontId="13" fillId="6" borderId="1" xfId="0" applyNumberFormat="1" applyFont="1" applyFill="1" applyBorder="1" applyAlignment="1">
      <alignment horizontal="center" vertical="center" textRotation="90" wrapText="1"/>
    </xf>
    <xf numFmtId="164" fontId="15" fillId="6" borderId="1" xfId="0" applyNumberFormat="1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 textRotation="90" wrapText="1"/>
    </xf>
    <xf numFmtId="164" fontId="14" fillId="7" borderId="2" xfId="0" applyNumberFormat="1" applyFont="1" applyFill="1" applyBorder="1" applyAlignment="1">
      <alignment horizontal="center" vertical="center" textRotation="90" wrapText="1"/>
    </xf>
    <xf numFmtId="164" fontId="16" fillId="7" borderId="2" xfId="0" applyNumberFormat="1" applyFont="1" applyFill="1" applyBorder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12" fillId="8" borderId="2" xfId="0" applyNumberFormat="1" applyFont="1" applyFill="1" applyBorder="1" applyAlignment="1">
      <alignment horizontal="center" vertical="center" textRotation="90" wrapText="1"/>
    </xf>
    <xf numFmtId="164" fontId="14" fillId="8" borderId="2" xfId="0" applyNumberFormat="1" applyFont="1" applyFill="1" applyBorder="1" applyAlignment="1">
      <alignment horizontal="center" vertical="center" textRotation="90" wrapText="1"/>
    </xf>
    <xf numFmtId="164" fontId="16" fillId="8" borderId="2" xfId="0" applyNumberFormat="1" applyFont="1" applyFill="1" applyBorder="1" applyAlignment="1">
      <alignment horizontal="center" vertical="center" textRotation="90" wrapText="1"/>
    </xf>
    <xf numFmtId="0" fontId="9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 textRotation="90" wrapText="1"/>
    </xf>
    <xf numFmtId="164" fontId="4" fillId="9" borderId="1" xfId="0" applyNumberFormat="1" applyFont="1" applyFill="1" applyBorder="1" applyAlignment="1">
      <alignment horizontal="center" vertical="center" textRotation="90" wrapText="1"/>
    </xf>
    <xf numFmtId="164" fontId="6" fillId="9" borderId="1" xfId="0" applyNumberFormat="1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1" xfId="0" applyBorder="1"/>
    <xf numFmtId="0" fontId="0" fillId="10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10" borderId="1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99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6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57" sqref="B157"/>
    </sheetView>
  </sheetViews>
  <sheetFormatPr defaultColWidth="9" defaultRowHeight="13.8"/>
  <cols>
    <col min="1" max="1" width="25" style="8" customWidth="1"/>
    <col min="2" max="2" width="15.3984375" style="9" customWidth="1"/>
    <col min="3" max="3" width="4.8984375" style="18" customWidth="1"/>
    <col min="4" max="4" width="4.8984375" style="17" customWidth="1"/>
    <col min="5" max="5" width="4.8984375" style="18" customWidth="1"/>
    <col min="6" max="6" width="4.8984375" style="19" customWidth="1"/>
    <col min="7" max="7" width="4.8984375" style="21" customWidth="1"/>
    <col min="8" max="8" width="4.8984375" style="17" customWidth="1"/>
    <col min="9" max="9" width="4.8984375" style="21" customWidth="1"/>
    <col min="10" max="10" width="4.8984375" style="19" customWidth="1"/>
    <col min="11" max="11" width="4.8984375" style="18" customWidth="1"/>
    <col min="12" max="12" width="4.8984375" style="17" customWidth="1"/>
    <col min="13" max="13" width="4.8984375" style="18" customWidth="1"/>
    <col min="14" max="14" width="4.8984375" style="19" customWidth="1"/>
    <col min="15" max="15" width="4.8984375" style="18" customWidth="1"/>
    <col min="16" max="16" width="4.8984375" style="17" customWidth="1"/>
    <col min="17" max="17" width="4.8984375" style="18" customWidth="1"/>
    <col min="18" max="18" width="4.8984375" style="19" customWidth="1"/>
    <col min="19" max="19" width="4.8984375" style="18" customWidth="1"/>
    <col min="20" max="20" width="4.8984375" style="17" customWidth="1"/>
    <col min="21" max="21" width="4.8984375" style="18" customWidth="1"/>
    <col min="22" max="22" width="4.8984375" style="19" customWidth="1"/>
    <col min="23" max="23" width="4.8984375" style="21" customWidth="1"/>
    <col min="24" max="24" width="4.8984375" style="17" customWidth="1"/>
    <col min="25" max="25" width="4.8984375" style="21" customWidth="1"/>
    <col min="26" max="26" width="4.8984375" style="164" customWidth="1"/>
    <col min="27" max="27" width="4.8984375" style="58" customWidth="1"/>
    <col min="28" max="28" width="4.8984375" style="53" customWidth="1"/>
    <col min="29" max="29" width="4.8984375" style="58" customWidth="1"/>
    <col min="30" max="30" width="4.8984375" style="54" customWidth="1"/>
    <col min="31" max="31" width="4.8984375" style="63" customWidth="1"/>
    <col min="32" max="32" width="4.8984375" style="59" customWidth="1"/>
    <col min="33" max="33" width="4.8984375" style="63" customWidth="1"/>
    <col min="34" max="34" width="4.8984375" style="64" customWidth="1"/>
    <col min="35" max="35" width="4.8984375" style="68" customWidth="1"/>
    <col min="36" max="36" width="4.8984375" style="69" customWidth="1"/>
    <col min="37" max="37" width="4.8984375" style="68" customWidth="1"/>
    <col min="38" max="38" width="4.8984375" style="70" customWidth="1"/>
    <col min="39" max="39" width="4.8984375" style="18" customWidth="1"/>
    <col min="40" max="40" width="4.8984375" style="17" customWidth="1"/>
    <col min="41" max="41" width="5.59765625" style="18" customWidth="1"/>
    <col min="42" max="42" width="4.8984375" style="19" customWidth="1"/>
    <col min="43" max="43" width="4.8984375" style="18" customWidth="1"/>
    <col min="44" max="44" width="4.8984375" style="17" customWidth="1"/>
    <col min="45" max="45" width="5.3984375" style="18" customWidth="1"/>
    <col min="46" max="46" width="4.8984375" style="19" customWidth="1"/>
    <col min="47" max="47" width="4.8984375" style="8" customWidth="1"/>
    <col min="48" max="48" width="4.8984375" style="10" customWidth="1"/>
    <col min="49" max="49" width="4.8984375" style="8" customWidth="1"/>
    <col min="50" max="50" width="4.8984375" style="11" customWidth="1"/>
    <col min="51" max="51" width="4.8984375" style="21" customWidth="1"/>
    <col min="52" max="52" width="4.8984375" style="17" customWidth="1"/>
    <col min="53" max="53" width="4.8984375" style="21" customWidth="1"/>
    <col min="54" max="54" width="4.8984375" style="19" customWidth="1"/>
    <col min="55" max="58" width="4.8984375" style="39" customWidth="1"/>
    <col min="59" max="59" width="4.8984375" style="33" customWidth="1"/>
    <col min="60" max="60" width="4.8984375" style="34" customWidth="1"/>
    <col min="61" max="61" width="4.8984375" style="33" customWidth="1"/>
    <col min="62" max="62" width="4.8984375" style="35" customWidth="1"/>
    <col min="63" max="63" width="4.8984375" style="27" customWidth="1"/>
    <col min="64" max="64" width="4.8984375" style="26" customWidth="1"/>
    <col min="65" max="65" width="4.8984375" style="27" customWidth="1"/>
    <col min="66" max="66" width="4.8984375" style="28" customWidth="1"/>
    <col min="67" max="67" width="4.8984375" style="43" customWidth="1"/>
    <col min="68" max="68" width="4.8984375" style="44" customWidth="1"/>
    <col min="69" max="69" width="4.8984375" style="43" customWidth="1"/>
    <col min="70" max="70" width="4.8984375" style="45" customWidth="1"/>
    <col min="71" max="71" width="4.8984375" style="33" customWidth="1"/>
    <col min="72" max="72" width="4.8984375" style="34" customWidth="1"/>
    <col min="73" max="73" width="4.8984375" style="33" customWidth="1"/>
    <col min="74" max="74" width="4.8984375" style="35" customWidth="1"/>
    <col min="75" max="75" width="4.5" style="48" customWidth="1"/>
    <col min="76" max="76" width="4.5" style="49" customWidth="1"/>
    <col min="77" max="77" width="4.5" style="48" customWidth="1"/>
    <col min="78" max="78" width="4.5" style="52" customWidth="1"/>
    <col min="79" max="79" width="4.8984375" style="21" customWidth="1"/>
    <col min="80" max="80" width="4.8984375" style="17" customWidth="1"/>
    <col min="81" max="81" width="4.8984375" style="21" customWidth="1"/>
    <col min="82" max="82" width="4.8984375" style="19" customWidth="1"/>
    <col min="83" max="83" width="4.8984375" style="21" customWidth="1"/>
    <col min="84" max="84" width="4.8984375" style="17" customWidth="1"/>
    <col min="85" max="85" width="4.8984375" style="21" customWidth="1"/>
    <col min="86" max="86" width="4.8984375" style="19" customWidth="1"/>
    <col min="87" max="88" width="4.8984375" style="12" customWidth="1"/>
    <col min="89" max="16384" width="9" style="8"/>
  </cols>
  <sheetData>
    <row r="1" spans="1:110" s="7" customFormat="1" ht="132.75" customHeight="1">
      <c r="A1" s="1" t="s">
        <v>0</v>
      </c>
      <c r="B1" s="1" t="s">
        <v>1</v>
      </c>
      <c r="C1" s="15" t="s">
        <v>2</v>
      </c>
      <c r="D1" s="14" t="s">
        <v>3</v>
      </c>
      <c r="E1" s="15" t="s">
        <v>4</v>
      </c>
      <c r="F1" s="16" t="s">
        <v>5</v>
      </c>
      <c r="G1" s="22" t="s">
        <v>163</v>
      </c>
      <c r="H1" s="14" t="s">
        <v>139</v>
      </c>
      <c r="I1" s="22" t="s">
        <v>164</v>
      </c>
      <c r="J1" s="16" t="s">
        <v>140</v>
      </c>
      <c r="K1" s="15" t="s">
        <v>6</v>
      </c>
      <c r="L1" s="14" t="s">
        <v>7</v>
      </c>
      <c r="M1" s="15" t="s">
        <v>8</v>
      </c>
      <c r="N1" s="16" t="s">
        <v>9</v>
      </c>
      <c r="O1" s="15" t="s">
        <v>10</v>
      </c>
      <c r="P1" s="14" t="s">
        <v>11</v>
      </c>
      <c r="Q1" s="15" t="s">
        <v>12</v>
      </c>
      <c r="R1" s="16" t="s">
        <v>13</v>
      </c>
      <c r="S1" s="15" t="s">
        <v>230</v>
      </c>
      <c r="T1" s="14" t="s">
        <v>231</v>
      </c>
      <c r="U1" s="15" t="s">
        <v>14</v>
      </c>
      <c r="V1" s="16" t="s">
        <v>15</v>
      </c>
      <c r="W1" s="15" t="s">
        <v>225</v>
      </c>
      <c r="X1" s="14" t="s">
        <v>226</v>
      </c>
      <c r="Y1" s="15" t="s">
        <v>227</v>
      </c>
      <c r="Z1" s="163" t="s">
        <v>228</v>
      </c>
      <c r="AA1" s="55" t="s">
        <v>187</v>
      </c>
      <c r="AB1" s="56" t="s">
        <v>188</v>
      </c>
      <c r="AC1" s="55" t="s">
        <v>189</v>
      </c>
      <c r="AD1" s="57" t="s">
        <v>190</v>
      </c>
      <c r="AE1" s="60" t="s">
        <v>257</v>
      </c>
      <c r="AF1" s="61" t="s">
        <v>258</v>
      </c>
      <c r="AG1" s="60" t="s">
        <v>259</v>
      </c>
      <c r="AH1" s="62" t="s">
        <v>260</v>
      </c>
      <c r="AI1" s="65" t="s">
        <v>183</v>
      </c>
      <c r="AJ1" s="66" t="s">
        <v>184</v>
      </c>
      <c r="AK1" s="65" t="s">
        <v>185</v>
      </c>
      <c r="AL1" s="67" t="s">
        <v>186</v>
      </c>
      <c r="AM1" s="15" t="s">
        <v>16</v>
      </c>
      <c r="AN1" s="14" t="s">
        <v>17</v>
      </c>
      <c r="AO1" s="15" t="s">
        <v>18</v>
      </c>
      <c r="AP1" s="16" t="s">
        <v>19</v>
      </c>
      <c r="AQ1" s="15" t="s">
        <v>20</v>
      </c>
      <c r="AR1" s="14" t="s">
        <v>21</v>
      </c>
      <c r="AS1" s="15" t="s">
        <v>22</v>
      </c>
      <c r="AT1" s="16" t="s">
        <v>23</v>
      </c>
      <c r="AU1" s="2" t="s">
        <v>24</v>
      </c>
      <c r="AV1" s="4" t="s">
        <v>25</v>
      </c>
      <c r="AW1" s="2" t="s">
        <v>26</v>
      </c>
      <c r="AX1" s="5" t="s">
        <v>27</v>
      </c>
      <c r="AY1" s="22" t="s">
        <v>174</v>
      </c>
      <c r="AZ1" s="14" t="s">
        <v>131</v>
      </c>
      <c r="BA1" s="22" t="s">
        <v>175</v>
      </c>
      <c r="BB1" s="16" t="s">
        <v>132</v>
      </c>
      <c r="BC1" s="36" t="s">
        <v>194</v>
      </c>
      <c r="BD1" s="37" t="s">
        <v>195</v>
      </c>
      <c r="BE1" s="36" t="s">
        <v>196</v>
      </c>
      <c r="BF1" s="38" t="s">
        <v>197</v>
      </c>
      <c r="BG1" s="30" t="s">
        <v>198</v>
      </c>
      <c r="BH1" s="31" t="s">
        <v>199</v>
      </c>
      <c r="BI1" s="30" t="s">
        <v>200</v>
      </c>
      <c r="BJ1" s="32" t="s">
        <v>201</v>
      </c>
      <c r="BK1" s="24" t="s">
        <v>202</v>
      </c>
      <c r="BL1" s="23" t="s">
        <v>203</v>
      </c>
      <c r="BM1" s="24" t="s">
        <v>204</v>
      </c>
      <c r="BN1" s="25" t="s">
        <v>205</v>
      </c>
      <c r="BO1" s="40" t="s">
        <v>194</v>
      </c>
      <c r="BP1" s="41" t="s">
        <v>206</v>
      </c>
      <c r="BQ1" s="40" t="s">
        <v>196</v>
      </c>
      <c r="BR1" s="42" t="s">
        <v>197</v>
      </c>
      <c r="BS1" s="30"/>
      <c r="BT1" s="31"/>
      <c r="BU1" s="30"/>
      <c r="BV1" s="32"/>
      <c r="BW1" s="24" t="s">
        <v>202</v>
      </c>
      <c r="BX1" s="23" t="s">
        <v>203</v>
      </c>
      <c r="BY1" s="24" t="s">
        <v>207</v>
      </c>
      <c r="BZ1" s="50" t="s">
        <v>205</v>
      </c>
      <c r="CA1" s="22" t="s">
        <v>165</v>
      </c>
      <c r="CB1" s="14" t="s">
        <v>115</v>
      </c>
      <c r="CC1" s="22" t="s">
        <v>166</v>
      </c>
      <c r="CD1" s="16" t="s">
        <v>116</v>
      </c>
      <c r="CE1" s="22" t="s">
        <v>167</v>
      </c>
      <c r="CF1" s="14" t="s">
        <v>243</v>
      </c>
      <c r="CG1" s="22" t="s">
        <v>168</v>
      </c>
      <c r="CH1" s="16" t="s">
        <v>244</v>
      </c>
      <c r="CI1" s="6" t="s">
        <v>169</v>
      </c>
      <c r="CJ1" s="6" t="s">
        <v>53</v>
      </c>
      <c r="CK1" s="3" t="s">
        <v>28</v>
      </c>
      <c r="CL1" s="7" t="s">
        <v>208</v>
      </c>
    </row>
    <row r="2" spans="1:110">
      <c r="A2" s="211" t="s">
        <v>58</v>
      </c>
      <c r="B2" s="221" t="s">
        <v>301</v>
      </c>
      <c r="E2" s="18" t="s">
        <v>161</v>
      </c>
      <c r="F2" s="19">
        <v>44</v>
      </c>
      <c r="S2" s="18" t="s">
        <v>173</v>
      </c>
      <c r="T2" s="17">
        <v>28</v>
      </c>
      <c r="AC2" s="58" t="s">
        <v>173</v>
      </c>
      <c r="AD2" s="54">
        <v>28</v>
      </c>
      <c r="AE2" s="63" t="s">
        <v>173</v>
      </c>
      <c r="AF2" s="59">
        <v>28</v>
      </c>
      <c r="AI2" s="171"/>
      <c r="AJ2" s="171"/>
      <c r="AY2" s="21" t="s">
        <v>170</v>
      </c>
      <c r="AZ2" s="17">
        <v>36</v>
      </c>
      <c r="BG2" s="33" t="s">
        <v>170</v>
      </c>
      <c r="BH2" s="34">
        <v>36</v>
      </c>
      <c r="BI2" s="33" t="s">
        <v>170</v>
      </c>
      <c r="BJ2" s="35">
        <v>36</v>
      </c>
      <c r="BO2" s="43" t="s">
        <v>170</v>
      </c>
      <c r="BP2" s="174">
        <v>36</v>
      </c>
      <c r="BQ2" s="43" t="s">
        <v>170</v>
      </c>
      <c r="BR2" s="45">
        <v>36</v>
      </c>
      <c r="BW2" s="47"/>
      <c r="BX2" s="26"/>
      <c r="BY2" s="47"/>
      <c r="BZ2" s="51"/>
      <c r="CA2" s="21" t="s">
        <v>162</v>
      </c>
      <c r="CB2" s="17">
        <v>40</v>
      </c>
      <c r="CI2" s="12" t="s">
        <v>170</v>
      </c>
      <c r="CJ2" s="12">
        <v>36</v>
      </c>
      <c r="CK2" s="179">
        <f t="shared" ref="CK2:CK65" si="0">SUM(C2:CJ2)</f>
        <v>384</v>
      </c>
    </row>
    <row r="3" spans="1:110">
      <c r="A3" s="211" t="s">
        <v>145</v>
      </c>
      <c r="B3" s="221" t="s">
        <v>301</v>
      </c>
      <c r="I3" s="21" t="s">
        <v>253</v>
      </c>
      <c r="J3" s="19">
        <v>15</v>
      </c>
      <c r="K3" s="18" t="s">
        <v>253</v>
      </c>
      <c r="L3" s="17">
        <v>15</v>
      </c>
      <c r="U3" s="18" t="s">
        <v>173</v>
      </c>
      <c r="V3" s="19">
        <v>28</v>
      </c>
      <c r="AA3" s="58" t="s">
        <v>171</v>
      </c>
      <c r="AB3" s="53">
        <v>33</v>
      </c>
      <c r="BP3" s="174"/>
      <c r="BW3" s="47"/>
      <c r="BX3" s="26"/>
      <c r="BY3" s="47" t="s">
        <v>238</v>
      </c>
      <c r="BZ3" s="51">
        <v>10</v>
      </c>
      <c r="CK3" s="179">
        <f t="shared" si="0"/>
        <v>101</v>
      </c>
    </row>
    <row r="4" spans="1:110" s="173" customFormat="1">
      <c r="A4" s="212" t="s">
        <v>106</v>
      </c>
      <c r="B4" s="221" t="s">
        <v>301</v>
      </c>
      <c r="C4" s="73" t="s">
        <v>161</v>
      </c>
      <c r="D4" s="74">
        <v>44</v>
      </c>
      <c r="E4" s="73"/>
      <c r="F4" s="75"/>
      <c r="G4" s="76"/>
      <c r="H4" s="74"/>
      <c r="I4" s="76"/>
      <c r="J4" s="75"/>
      <c r="K4" s="73"/>
      <c r="L4" s="74"/>
      <c r="M4" s="73" t="s">
        <v>161</v>
      </c>
      <c r="N4" s="75">
        <v>44</v>
      </c>
      <c r="O4" s="73" t="s">
        <v>170</v>
      </c>
      <c r="P4" s="74">
        <v>36</v>
      </c>
      <c r="Q4" s="73" t="s">
        <v>162</v>
      </c>
      <c r="R4" s="75">
        <v>40</v>
      </c>
      <c r="S4" s="73"/>
      <c r="T4" s="74"/>
      <c r="U4" s="73" t="s">
        <v>212</v>
      </c>
      <c r="V4" s="75">
        <v>24</v>
      </c>
      <c r="W4" s="76"/>
      <c r="X4" s="74"/>
      <c r="Y4" s="76"/>
      <c r="Z4" s="165"/>
      <c r="AA4" s="77"/>
      <c r="AB4" s="78"/>
      <c r="AC4" s="77"/>
      <c r="AD4" s="79"/>
      <c r="AE4" s="80"/>
      <c r="AF4" s="81"/>
      <c r="AG4" s="80"/>
      <c r="AH4" s="82"/>
      <c r="AI4" s="83"/>
      <c r="AJ4" s="84"/>
      <c r="AK4" s="83"/>
      <c r="AL4" s="85"/>
      <c r="AM4" s="73" t="s">
        <v>176</v>
      </c>
      <c r="AN4" s="74">
        <v>29</v>
      </c>
      <c r="AO4" s="73"/>
      <c r="AP4" s="75"/>
      <c r="AQ4" s="73" t="s">
        <v>214</v>
      </c>
      <c r="AR4" s="74">
        <v>21</v>
      </c>
      <c r="AS4" s="73"/>
      <c r="AT4" s="75"/>
      <c r="AU4" s="73"/>
      <c r="AV4" s="74"/>
      <c r="AW4" s="73"/>
      <c r="AX4" s="75"/>
      <c r="AY4" s="76" t="s">
        <v>172</v>
      </c>
      <c r="AZ4" s="74">
        <v>30</v>
      </c>
      <c r="BA4" s="76" t="s">
        <v>172</v>
      </c>
      <c r="BB4" s="75">
        <v>30</v>
      </c>
      <c r="BC4" s="88"/>
      <c r="BD4" s="88"/>
      <c r="BE4" s="88"/>
      <c r="BF4" s="88"/>
      <c r="BG4" s="89" t="s">
        <v>171</v>
      </c>
      <c r="BH4" s="90">
        <v>33</v>
      </c>
      <c r="BI4" s="89" t="s">
        <v>162</v>
      </c>
      <c r="BJ4" s="91">
        <v>40</v>
      </c>
      <c r="BK4" s="92"/>
      <c r="BL4" s="93"/>
      <c r="BM4" s="92"/>
      <c r="BN4" s="94"/>
      <c r="BO4" s="95" t="s">
        <v>171</v>
      </c>
      <c r="BP4" s="176">
        <v>33</v>
      </c>
      <c r="BQ4" s="95" t="s">
        <v>162</v>
      </c>
      <c r="BR4" s="96">
        <v>40</v>
      </c>
      <c r="BS4" s="89"/>
      <c r="BT4" s="90"/>
      <c r="BU4" s="89"/>
      <c r="BV4" s="91"/>
      <c r="BW4" s="189"/>
      <c r="BX4" s="93"/>
      <c r="BY4" s="97"/>
      <c r="BZ4" s="98"/>
      <c r="CA4" s="76"/>
      <c r="CB4" s="74"/>
      <c r="CC4" s="76"/>
      <c r="CD4" s="75"/>
      <c r="CE4" s="76"/>
      <c r="CF4" s="74"/>
      <c r="CG4" s="76"/>
      <c r="CH4" s="75"/>
      <c r="CI4" s="76"/>
      <c r="CJ4" s="76"/>
      <c r="CK4" s="179">
        <f t="shared" si="0"/>
        <v>444</v>
      </c>
      <c r="CL4" s="216"/>
      <c r="CM4" s="73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</row>
    <row r="5" spans="1:110" s="100" customFormat="1">
      <c r="A5" s="213" t="s">
        <v>240</v>
      </c>
      <c r="B5" s="221" t="s">
        <v>301</v>
      </c>
      <c r="C5" s="102"/>
      <c r="D5" s="103"/>
      <c r="E5" s="102"/>
      <c r="F5" s="104"/>
      <c r="G5" s="105"/>
      <c r="H5" s="103"/>
      <c r="I5" s="105"/>
      <c r="J5" s="104"/>
      <c r="K5" s="102"/>
      <c r="L5" s="103"/>
      <c r="M5" s="102"/>
      <c r="N5" s="104"/>
      <c r="O5" s="102"/>
      <c r="P5" s="103"/>
      <c r="Q5" s="102"/>
      <c r="R5" s="104"/>
      <c r="S5" s="102"/>
      <c r="T5" s="103"/>
      <c r="U5" s="102"/>
      <c r="V5" s="104"/>
      <c r="W5" s="105"/>
      <c r="X5" s="103"/>
      <c r="Y5" s="105"/>
      <c r="Z5" s="166"/>
      <c r="AA5" s="106"/>
      <c r="AB5" s="107"/>
      <c r="AC5" s="106"/>
      <c r="AD5" s="108"/>
      <c r="AE5" s="109"/>
      <c r="AF5" s="110"/>
      <c r="AG5" s="109"/>
      <c r="AH5" s="111"/>
      <c r="AI5" s="112"/>
      <c r="AJ5" s="113"/>
      <c r="AK5" s="112"/>
      <c r="AL5" s="114"/>
      <c r="AM5" s="102"/>
      <c r="AN5" s="103"/>
      <c r="AO5" s="102"/>
      <c r="AP5" s="104"/>
      <c r="AQ5" s="102"/>
      <c r="AR5" s="103"/>
      <c r="AS5" s="102"/>
      <c r="AT5" s="104"/>
      <c r="AV5" s="115"/>
      <c r="AX5" s="116"/>
      <c r="AY5" s="105"/>
      <c r="AZ5" s="103"/>
      <c r="BA5" s="105"/>
      <c r="BB5" s="104"/>
      <c r="BC5" s="117"/>
      <c r="BD5" s="117"/>
      <c r="BE5" s="117"/>
      <c r="BF5" s="117"/>
      <c r="BG5" s="118"/>
      <c r="BH5" s="119"/>
      <c r="BI5" s="118"/>
      <c r="BJ5" s="120"/>
      <c r="BK5" s="121"/>
      <c r="BL5" s="122"/>
      <c r="BM5" s="121"/>
      <c r="BN5" s="123"/>
      <c r="BO5" s="124"/>
      <c r="BP5" s="175"/>
      <c r="BQ5" s="124"/>
      <c r="BR5" s="125"/>
      <c r="BS5" s="118"/>
      <c r="BT5" s="119"/>
      <c r="BU5" s="118"/>
      <c r="BV5" s="120"/>
      <c r="BW5" s="126"/>
      <c r="BX5" s="122"/>
      <c r="BY5" s="126" t="s">
        <v>239</v>
      </c>
      <c r="BZ5" s="127">
        <v>9</v>
      </c>
      <c r="CA5" s="105"/>
      <c r="CB5" s="103"/>
      <c r="CC5" s="105"/>
      <c r="CD5" s="104"/>
      <c r="CE5" s="105"/>
      <c r="CF5" s="103"/>
      <c r="CG5" s="105"/>
      <c r="CH5" s="104"/>
      <c r="CI5" s="128"/>
      <c r="CJ5" s="128"/>
      <c r="CK5" s="179">
        <f t="shared" si="0"/>
        <v>9</v>
      </c>
      <c r="CL5" s="217"/>
    </row>
    <row r="6" spans="1:110" s="18" customFormat="1">
      <c r="A6" s="214" t="s">
        <v>83</v>
      </c>
      <c r="B6" s="221" t="s">
        <v>301</v>
      </c>
      <c r="D6" s="17"/>
      <c r="F6" s="19"/>
      <c r="G6" s="21"/>
      <c r="H6" s="17"/>
      <c r="I6" s="21"/>
      <c r="J6" s="19"/>
      <c r="L6" s="17"/>
      <c r="N6" s="19"/>
      <c r="P6" s="17"/>
      <c r="R6" s="19"/>
      <c r="T6" s="17"/>
      <c r="V6" s="19"/>
      <c r="W6" s="21"/>
      <c r="X6" s="17"/>
      <c r="Y6" s="21"/>
      <c r="Z6" s="164"/>
      <c r="AA6" s="58"/>
      <c r="AB6" s="53"/>
      <c r="AC6" s="58"/>
      <c r="AD6" s="54"/>
      <c r="AE6" s="63"/>
      <c r="AF6" s="59"/>
      <c r="AG6" s="63"/>
      <c r="AH6" s="64"/>
      <c r="AI6" s="68"/>
      <c r="AJ6" s="69"/>
      <c r="AK6" s="68"/>
      <c r="AL6" s="70"/>
      <c r="AM6" s="18" t="s">
        <v>248</v>
      </c>
      <c r="AN6" s="17">
        <v>11.5</v>
      </c>
      <c r="AP6" s="19"/>
      <c r="AQ6" s="18" t="s">
        <v>211</v>
      </c>
      <c r="AR6" s="17">
        <v>25</v>
      </c>
      <c r="AT6" s="19"/>
      <c r="AV6" s="17"/>
      <c r="AX6" s="19"/>
      <c r="AY6" s="21"/>
      <c r="AZ6" s="17"/>
      <c r="BA6" s="21"/>
      <c r="BB6" s="19"/>
      <c r="BC6" s="39"/>
      <c r="BD6" s="39"/>
      <c r="BE6" s="39"/>
      <c r="BF6" s="39"/>
      <c r="BG6" s="33"/>
      <c r="BH6" s="34"/>
      <c r="BI6" s="33"/>
      <c r="BJ6" s="35"/>
      <c r="BK6" s="27"/>
      <c r="BL6" s="26"/>
      <c r="BM6" s="27"/>
      <c r="BN6" s="28"/>
      <c r="BO6" s="43"/>
      <c r="BP6" s="174"/>
      <c r="BQ6" s="43"/>
      <c r="BR6" s="45"/>
      <c r="BS6" s="33"/>
      <c r="BT6" s="34"/>
      <c r="BU6" s="33"/>
      <c r="BV6" s="35"/>
      <c r="BW6" s="47" t="s">
        <v>237</v>
      </c>
      <c r="BX6" s="26">
        <v>11</v>
      </c>
      <c r="BY6" s="47"/>
      <c r="BZ6" s="51"/>
      <c r="CA6" s="21"/>
      <c r="CB6" s="17"/>
      <c r="CC6" s="21"/>
      <c r="CD6" s="19"/>
      <c r="CE6" s="21"/>
      <c r="CF6" s="17"/>
      <c r="CG6" s="21"/>
      <c r="CH6" s="19"/>
      <c r="CI6" s="21"/>
      <c r="CJ6" s="21"/>
      <c r="CK6" s="179">
        <f t="shared" si="0"/>
        <v>47.5</v>
      </c>
    </row>
    <row r="7" spans="1:110" s="18" customFormat="1">
      <c r="A7" s="214" t="s">
        <v>112</v>
      </c>
      <c r="B7" s="221" t="s">
        <v>301</v>
      </c>
      <c r="D7" s="17"/>
      <c r="F7" s="19"/>
      <c r="G7" s="21"/>
      <c r="H7" s="17"/>
      <c r="I7" s="21"/>
      <c r="J7" s="19"/>
      <c r="L7" s="17"/>
      <c r="N7" s="19"/>
      <c r="P7" s="17"/>
      <c r="R7" s="19"/>
      <c r="T7" s="17"/>
      <c r="V7" s="19"/>
      <c r="W7" s="21"/>
      <c r="X7" s="17"/>
      <c r="Y7" s="21"/>
      <c r="Z7" s="164"/>
      <c r="AA7" s="58" t="s">
        <v>234</v>
      </c>
      <c r="AB7" s="53">
        <v>12</v>
      </c>
      <c r="AC7" s="58"/>
      <c r="AD7" s="54"/>
      <c r="AE7" s="63"/>
      <c r="AF7" s="59"/>
      <c r="AG7" s="63"/>
      <c r="AH7" s="64"/>
      <c r="AI7" s="68"/>
      <c r="AJ7" s="69"/>
      <c r="AK7" s="68" t="s">
        <v>172</v>
      </c>
      <c r="AL7" s="70">
        <v>30</v>
      </c>
      <c r="AN7" s="17"/>
      <c r="AO7" s="18" t="s">
        <v>176</v>
      </c>
      <c r="AP7" s="19">
        <v>29</v>
      </c>
      <c r="AR7" s="17"/>
      <c r="AS7" s="18" t="s">
        <v>172</v>
      </c>
      <c r="AT7" s="19">
        <v>30</v>
      </c>
      <c r="AV7" s="17"/>
      <c r="AX7" s="19"/>
      <c r="AY7" s="21"/>
      <c r="AZ7" s="17"/>
      <c r="BA7" s="21"/>
      <c r="BB7" s="19"/>
      <c r="BC7" s="39"/>
      <c r="BD7" s="39"/>
      <c r="BE7" s="39"/>
      <c r="BF7" s="39"/>
      <c r="BG7" s="33"/>
      <c r="BH7" s="34"/>
      <c r="BI7" s="33"/>
      <c r="BJ7" s="35"/>
      <c r="BK7" s="27"/>
      <c r="BL7" s="26"/>
      <c r="BM7" s="27"/>
      <c r="BN7" s="28"/>
      <c r="BO7" s="43"/>
      <c r="BP7" s="174"/>
      <c r="BQ7" s="43"/>
      <c r="BR7" s="45"/>
      <c r="BS7" s="33"/>
      <c r="BT7" s="34"/>
      <c r="BU7" s="33"/>
      <c r="BV7" s="35"/>
      <c r="BW7" s="47"/>
      <c r="BX7" s="26"/>
      <c r="BY7" s="47"/>
      <c r="BZ7" s="51"/>
      <c r="CA7" s="21"/>
      <c r="CB7" s="17"/>
      <c r="CC7" s="21" t="s">
        <v>172</v>
      </c>
      <c r="CD7" s="19">
        <v>30</v>
      </c>
      <c r="CE7" s="21"/>
      <c r="CF7" s="17"/>
      <c r="CG7" s="21"/>
      <c r="CH7" s="19"/>
      <c r="CI7" s="21"/>
      <c r="CJ7" s="21"/>
      <c r="CK7" s="179">
        <f t="shared" si="0"/>
        <v>131</v>
      </c>
    </row>
    <row r="8" spans="1:110">
      <c r="A8" s="211" t="s">
        <v>113</v>
      </c>
      <c r="B8" s="221" t="s">
        <v>301</v>
      </c>
      <c r="S8" s="18" t="s">
        <v>170</v>
      </c>
      <c r="T8" s="17">
        <v>36</v>
      </c>
      <c r="AC8" s="58" t="s">
        <v>170</v>
      </c>
      <c r="AD8" s="54">
        <v>36</v>
      </c>
      <c r="AO8" s="18" t="s">
        <v>171</v>
      </c>
      <c r="AP8" s="19">
        <v>33</v>
      </c>
      <c r="AS8" s="18" t="s">
        <v>214</v>
      </c>
      <c r="AT8" s="19">
        <v>20</v>
      </c>
      <c r="BP8" s="174"/>
      <c r="BW8" s="47"/>
      <c r="BX8" s="26"/>
      <c r="BY8" s="47"/>
      <c r="BZ8" s="51"/>
      <c r="CK8" s="179">
        <f t="shared" si="0"/>
        <v>125</v>
      </c>
    </row>
    <row r="9" spans="1:110">
      <c r="A9" s="211" t="s">
        <v>146</v>
      </c>
      <c r="B9" s="221" t="s">
        <v>301</v>
      </c>
      <c r="G9" s="21" t="s">
        <v>161</v>
      </c>
      <c r="H9" s="17">
        <v>44</v>
      </c>
      <c r="BP9" s="174"/>
      <c r="BW9" s="47"/>
      <c r="BX9" s="26"/>
      <c r="BY9" s="47"/>
      <c r="BZ9" s="51"/>
      <c r="CK9" s="179">
        <f t="shared" si="0"/>
        <v>44</v>
      </c>
    </row>
    <row r="10" spans="1:110">
      <c r="A10" s="211"/>
      <c r="B10" s="222" t="s">
        <v>301</v>
      </c>
      <c r="BP10" s="174"/>
      <c r="BW10" s="47"/>
      <c r="BX10" s="26"/>
      <c r="BY10" s="47"/>
      <c r="BZ10" s="51"/>
      <c r="CK10" s="161">
        <f>SUM(CK2:CK9)</f>
        <v>1285.5</v>
      </c>
    </row>
    <row r="11" spans="1:110" s="71" customFormat="1">
      <c r="A11" s="215" t="s">
        <v>81</v>
      </c>
      <c r="B11" s="72" t="s">
        <v>302</v>
      </c>
      <c r="C11" s="73"/>
      <c r="D11" s="74"/>
      <c r="E11" s="73"/>
      <c r="F11" s="75"/>
      <c r="G11" s="76"/>
      <c r="H11" s="74"/>
      <c r="I11" s="76"/>
      <c r="J11" s="75"/>
      <c r="K11" s="73"/>
      <c r="L11" s="74"/>
      <c r="M11" s="73"/>
      <c r="N11" s="75"/>
      <c r="O11" s="73"/>
      <c r="P11" s="74"/>
      <c r="Q11" s="73"/>
      <c r="R11" s="75"/>
      <c r="S11" s="73"/>
      <c r="T11" s="74"/>
      <c r="U11" s="73"/>
      <c r="V11" s="75"/>
      <c r="W11" s="76"/>
      <c r="X11" s="74"/>
      <c r="Y11" s="76"/>
      <c r="Z11" s="165"/>
      <c r="AA11" s="77" t="s">
        <v>170</v>
      </c>
      <c r="AB11" s="78">
        <v>36</v>
      </c>
      <c r="AC11" s="77" t="s">
        <v>234</v>
      </c>
      <c r="AD11" s="79">
        <v>12</v>
      </c>
      <c r="AE11" s="80"/>
      <c r="AF11" s="81"/>
      <c r="AG11" s="80" t="s">
        <v>211</v>
      </c>
      <c r="AH11" s="82">
        <v>26</v>
      </c>
      <c r="AI11" s="83"/>
      <c r="AJ11" s="84"/>
      <c r="AK11" s="83"/>
      <c r="AL11" s="85"/>
      <c r="AM11" s="73"/>
      <c r="AN11" s="74"/>
      <c r="AO11" s="73"/>
      <c r="AP11" s="75"/>
      <c r="AQ11" s="73"/>
      <c r="AR11" s="74"/>
      <c r="AS11" s="73"/>
      <c r="AT11" s="75"/>
      <c r="AV11" s="86"/>
      <c r="AX11" s="87"/>
      <c r="AY11" s="76"/>
      <c r="AZ11" s="74"/>
      <c r="BA11" s="76"/>
      <c r="BB11" s="75"/>
      <c r="BC11" s="88"/>
      <c r="BD11" s="88"/>
      <c r="BE11" s="88"/>
      <c r="BF11" s="88"/>
      <c r="BG11" s="89"/>
      <c r="BH11" s="90"/>
      <c r="BI11" s="89"/>
      <c r="BJ11" s="91"/>
      <c r="BK11" s="92"/>
      <c r="BL11" s="93"/>
      <c r="BM11" s="92"/>
      <c r="BN11" s="94"/>
      <c r="BO11" s="95"/>
      <c r="BP11" s="176"/>
      <c r="BQ11" s="95"/>
      <c r="BR11" s="96"/>
      <c r="BS11" s="89"/>
      <c r="BT11" s="90"/>
      <c r="BU11" s="89"/>
      <c r="BV11" s="91"/>
      <c r="BW11" s="97"/>
      <c r="BX11" s="93"/>
      <c r="BY11" s="97"/>
      <c r="BZ11" s="98"/>
      <c r="CA11" s="76"/>
      <c r="CB11" s="74"/>
      <c r="CC11" s="76"/>
      <c r="CD11" s="75"/>
      <c r="CE11" s="76"/>
      <c r="CF11" s="74"/>
      <c r="CG11" s="76"/>
      <c r="CH11" s="75"/>
      <c r="CI11" s="99"/>
      <c r="CJ11" s="99"/>
      <c r="CK11" s="179">
        <f t="shared" si="0"/>
        <v>74</v>
      </c>
    </row>
    <row r="12" spans="1:110">
      <c r="A12" s="211" t="s">
        <v>82</v>
      </c>
      <c r="B12" s="72" t="s">
        <v>302</v>
      </c>
      <c r="BP12" s="174"/>
      <c r="BW12" s="47"/>
      <c r="BX12" s="26"/>
      <c r="BY12" s="47"/>
      <c r="BZ12" s="51"/>
      <c r="CK12" s="179">
        <f t="shared" si="0"/>
        <v>0</v>
      </c>
    </row>
    <row r="13" spans="1:110" s="71" customFormat="1">
      <c r="A13" s="215" t="s">
        <v>84</v>
      </c>
      <c r="B13" s="72" t="s">
        <v>302</v>
      </c>
      <c r="C13" s="73"/>
      <c r="D13" s="74"/>
      <c r="E13" s="73"/>
      <c r="F13" s="75"/>
      <c r="G13" s="76"/>
      <c r="H13" s="74"/>
      <c r="I13" s="76" t="s">
        <v>234</v>
      </c>
      <c r="J13" s="75">
        <v>12</v>
      </c>
      <c r="K13" s="73"/>
      <c r="L13" s="74"/>
      <c r="M13" s="73"/>
      <c r="N13" s="75"/>
      <c r="O13" s="73"/>
      <c r="P13" s="74"/>
      <c r="Q13" s="73"/>
      <c r="R13" s="75"/>
      <c r="S13" s="180" t="s">
        <v>237</v>
      </c>
      <c r="T13" s="74">
        <v>11</v>
      </c>
      <c r="U13" s="73"/>
      <c r="V13" s="75"/>
      <c r="W13" s="76"/>
      <c r="X13" s="74"/>
      <c r="Y13" s="76"/>
      <c r="Z13" s="165"/>
      <c r="AA13" s="77" t="s">
        <v>237</v>
      </c>
      <c r="AB13" s="78">
        <v>11</v>
      </c>
      <c r="AC13" s="77"/>
      <c r="AD13" s="79"/>
      <c r="AE13" s="80"/>
      <c r="AF13" s="81"/>
      <c r="AG13" s="80"/>
      <c r="AH13" s="82"/>
      <c r="AI13" s="83"/>
      <c r="AJ13" s="84"/>
      <c r="AK13" s="83"/>
      <c r="AL13" s="85"/>
      <c r="AM13" s="73"/>
      <c r="AN13" s="74"/>
      <c r="AO13" s="73"/>
      <c r="AP13" s="75"/>
      <c r="AQ13" s="73"/>
      <c r="AR13" s="74"/>
      <c r="AS13" s="73"/>
      <c r="AT13" s="75"/>
      <c r="AV13" s="86"/>
      <c r="AX13" s="87"/>
      <c r="AY13" s="76"/>
      <c r="AZ13" s="74"/>
      <c r="BA13" s="76"/>
      <c r="BB13" s="75"/>
      <c r="BC13" s="88"/>
      <c r="BD13" s="88"/>
      <c r="BE13" s="88"/>
      <c r="BF13" s="88"/>
      <c r="BG13" s="89"/>
      <c r="BH13" s="90"/>
      <c r="BI13" s="89"/>
      <c r="BJ13" s="91"/>
      <c r="BK13" s="92"/>
      <c r="BL13" s="93"/>
      <c r="BM13" s="92"/>
      <c r="BN13" s="94"/>
      <c r="BO13" s="95"/>
      <c r="BP13" s="176"/>
      <c r="BQ13" s="95"/>
      <c r="BR13" s="96"/>
      <c r="BS13" s="89"/>
      <c r="BT13" s="90"/>
      <c r="BU13" s="89"/>
      <c r="BV13" s="91"/>
      <c r="BW13" s="97"/>
      <c r="BX13" s="93"/>
      <c r="BY13" s="97"/>
      <c r="BZ13" s="98"/>
      <c r="CA13" s="76"/>
      <c r="CB13" s="74"/>
      <c r="CC13" s="76"/>
      <c r="CD13" s="75"/>
      <c r="CE13" s="76"/>
      <c r="CF13" s="74"/>
      <c r="CG13" s="76"/>
      <c r="CH13" s="75"/>
      <c r="CI13" s="99"/>
      <c r="CJ13" s="99"/>
      <c r="CK13" s="179">
        <f t="shared" si="0"/>
        <v>34</v>
      </c>
    </row>
    <row r="14" spans="1:110">
      <c r="A14" s="211" t="s">
        <v>129</v>
      </c>
      <c r="B14" s="72" t="s">
        <v>302</v>
      </c>
      <c r="G14" s="21" t="s">
        <v>253</v>
      </c>
      <c r="H14" s="17">
        <v>15</v>
      </c>
      <c r="Q14" s="18" t="s">
        <v>253</v>
      </c>
      <c r="R14" s="19">
        <v>15</v>
      </c>
      <c r="BA14" s="21" t="s">
        <v>162</v>
      </c>
      <c r="BB14" s="19">
        <v>40</v>
      </c>
      <c r="BG14" s="33" t="s">
        <v>233</v>
      </c>
      <c r="BH14" s="34">
        <v>13</v>
      </c>
      <c r="BP14" s="174"/>
      <c r="BW14" s="47"/>
      <c r="BX14" s="26"/>
      <c r="BY14" s="47"/>
      <c r="BZ14" s="51"/>
      <c r="CK14" s="179">
        <f t="shared" si="0"/>
        <v>83</v>
      </c>
    </row>
    <row r="15" spans="1:110">
      <c r="A15" s="211" t="s">
        <v>104</v>
      </c>
      <c r="B15" s="72" t="s">
        <v>302</v>
      </c>
      <c r="AM15" s="18" t="s">
        <v>233</v>
      </c>
      <c r="AN15" s="17">
        <v>13</v>
      </c>
      <c r="AO15" s="18" t="s">
        <v>248</v>
      </c>
      <c r="AP15" s="19">
        <v>11.5</v>
      </c>
      <c r="AS15" s="18" t="s">
        <v>255</v>
      </c>
      <c r="AT15" s="19">
        <v>12.5</v>
      </c>
      <c r="BI15" s="33" t="s">
        <v>232</v>
      </c>
      <c r="BJ15" s="35">
        <v>14</v>
      </c>
      <c r="BP15" s="174"/>
      <c r="BW15" s="47"/>
      <c r="BX15" s="26"/>
      <c r="BY15" s="47"/>
      <c r="BZ15" s="51"/>
      <c r="CK15" s="179">
        <f t="shared" si="0"/>
        <v>51</v>
      </c>
    </row>
    <row r="16" spans="1:110">
      <c r="A16" s="211" t="s">
        <v>105</v>
      </c>
      <c r="B16" s="72" t="s">
        <v>302</v>
      </c>
      <c r="AO16" s="18" t="s">
        <v>249</v>
      </c>
      <c r="AP16" s="19">
        <v>9.5</v>
      </c>
      <c r="BP16" s="174"/>
      <c r="BW16" s="47"/>
      <c r="BX16" s="26"/>
      <c r="BY16" s="47"/>
      <c r="BZ16" s="51"/>
      <c r="CK16" s="179">
        <f t="shared" si="0"/>
        <v>9.5</v>
      </c>
    </row>
    <row r="17" spans="1:107">
      <c r="A17" s="211" t="s">
        <v>136</v>
      </c>
      <c r="B17" s="72" t="s">
        <v>302</v>
      </c>
      <c r="C17" s="18" t="s">
        <v>253</v>
      </c>
      <c r="D17" s="17">
        <v>15</v>
      </c>
      <c r="K17" s="18" t="s">
        <v>233</v>
      </c>
      <c r="L17" s="17">
        <v>13</v>
      </c>
      <c r="O17" s="18" t="s">
        <v>232</v>
      </c>
      <c r="P17" s="17">
        <v>14</v>
      </c>
      <c r="U17" s="18" t="s">
        <v>234</v>
      </c>
      <c r="V17" s="19">
        <v>12</v>
      </c>
      <c r="AC17" s="58" t="s">
        <v>237</v>
      </c>
      <c r="AD17" s="54">
        <v>11</v>
      </c>
      <c r="AM17" s="183" t="s">
        <v>249</v>
      </c>
      <c r="AN17" s="17">
        <v>9.5</v>
      </c>
      <c r="AY17" s="21" t="s">
        <v>253</v>
      </c>
      <c r="AZ17" s="17">
        <v>15</v>
      </c>
      <c r="BP17" s="174"/>
      <c r="BW17" s="47" t="s">
        <v>233</v>
      </c>
      <c r="BX17" s="26">
        <v>13</v>
      </c>
      <c r="BY17" s="47" t="s">
        <v>234</v>
      </c>
      <c r="BZ17" s="51">
        <v>12</v>
      </c>
      <c r="CA17" s="21" t="s">
        <v>253</v>
      </c>
      <c r="CB17" s="17">
        <v>15</v>
      </c>
      <c r="CK17" s="179">
        <f t="shared" si="0"/>
        <v>129.5</v>
      </c>
    </row>
    <row r="18" spans="1:107">
      <c r="A18" s="211"/>
      <c r="B18" s="223" t="s">
        <v>302</v>
      </c>
      <c r="BP18" s="174"/>
      <c r="BW18" s="47"/>
      <c r="BX18" s="26"/>
      <c r="BY18" s="47"/>
      <c r="BZ18" s="51"/>
      <c r="CK18" s="161">
        <f>SUM(CK11:CK17)</f>
        <v>381</v>
      </c>
    </row>
    <row r="19" spans="1:107">
      <c r="A19" s="211" t="s">
        <v>55</v>
      </c>
      <c r="B19" s="9" t="s">
        <v>31</v>
      </c>
      <c r="S19" s="18" t="s">
        <v>171</v>
      </c>
      <c r="T19" s="17">
        <v>33</v>
      </c>
      <c r="AC19" s="58" t="s">
        <v>171</v>
      </c>
      <c r="AD19" s="54">
        <v>33</v>
      </c>
      <c r="AG19" s="63" t="s">
        <v>232</v>
      </c>
      <c r="AH19" s="64">
        <v>40</v>
      </c>
      <c r="AK19" s="68" t="s">
        <v>252</v>
      </c>
      <c r="AL19" s="70">
        <v>16</v>
      </c>
      <c r="AO19" s="18" t="s">
        <v>178</v>
      </c>
      <c r="AP19" s="19">
        <v>19</v>
      </c>
      <c r="AS19" s="18" t="s">
        <v>252</v>
      </c>
      <c r="AT19" s="19">
        <v>16</v>
      </c>
      <c r="BG19" s="33" t="s">
        <v>232</v>
      </c>
      <c r="BH19" s="34">
        <v>14</v>
      </c>
      <c r="BM19" s="27" t="s">
        <v>253</v>
      </c>
      <c r="BN19" s="28">
        <v>15</v>
      </c>
      <c r="BP19" s="174"/>
      <c r="BW19" s="47"/>
      <c r="BX19" s="26"/>
      <c r="BY19" s="47"/>
      <c r="BZ19" s="51"/>
      <c r="CI19" s="12" t="s">
        <v>161</v>
      </c>
      <c r="CJ19" s="12">
        <v>44</v>
      </c>
      <c r="CK19" s="179">
        <f t="shared" si="0"/>
        <v>230</v>
      </c>
    </row>
    <row r="20" spans="1:107">
      <c r="A20" s="211" t="s">
        <v>69</v>
      </c>
      <c r="B20" s="9" t="s">
        <v>31</v>
      </c>
      <c r="C20" s="18" t="s">
        <v>170</v>
      </c>
      <c r="D20" s="17">
        <v>36</v>
      </c>
      <c r="I20" s="21" t="s">
        <v>253</v>
      </c>
      <c r="J20" s="19">
        <v>15</v>
      </c>
      <c r="K20" s="18" t="s">
        <v>253</v>
      </c>
      <c r="L20" s="17">
        <v>14</v>
      </c>
      <c r="M20" s="18" t="s">
        <v>176</v>
      </c>
      <c r="N20" s="19">
        <v>29</v>
      </c>
      <c r="O20" s="18" t="s">
        <v>253</v>
      </c>
      <c r="P20" s="17">
        <v>15</v>
      </c>
      <c r="S20" s="18" t="s">
        <v>162</v>
      </c>
      <c r="T20" s="17">
        <v>40</v>
      </c>
      <c r="U20" s="18" t="s">
        <v>172</v>
      </c>
      <c r="V20" s="19">
        <v>30</v>
      </c>
      <c r="AA20" s="58" t="s">
        <v>173</v>
      </c>
      <c r="AB20" s="53">
        <v>28</v>
      </c>
      <c r="AC20" s="58" t="s">
        <v>162</v>
      </c>
      <c r="AD20" s="54">
        <v>41</v>
      </c>
      <c r="AE20" s="63" t="s">
        <v>170</v>
      </c>
      <c r="AF20" s="59">
        <v>36</v>
      </c>
      <c r="AG20" s="63" t="s">
        <v>232</v>
      </c>
      <c r="AH20" s="64">
        <v>14</v>
      </c>
      <c r="AI20" s="68" t="s">
        <v>252</v>
      </c>
      <c r="AJ20" s="69">
        <v>16</v>
      </c>
      <c r="AK20" s="68" t="s">
        <v>253</v>
      </c>
      <c r="AL20" s="70">
        <v>15</v>
      </c>
      <c r="AM20" s="18" t="s">
        <v>178</v>
      </c>
      <c r="AN20" s="17">
        <v>19</v>
      </c>
      <c r="AO20" s="18" t="s">
        <v>178</v>
      </c>
      <c r="AP20" s="19">
        <v>19</v>
      </c>
      <c r="AQ20" s="18" t="s">
        <v>232</v>
      </c>
      <c r="AR20" s="17">
        <v>14</v>
      </c>
      <c r="AS20" s="18" t="s">
        <v>232</v>
      </c>
      <c r="AT20" s="19">
        <v>14</v>
      </c>
      <c r="AY20" s="21" t="s">
        <v>253</v>
      </c>
      <c r="AZ20" s="17">
        <v>15</v>
      </c>
      <c r="BO20" s="46"/>
      <c r="BP20" s="174"/>
      <c r="BW20" s="47"/>
      <c r="BX20" s="26"/>
      <c r="BY20" s="47"/>
      <c r="BZ20" s="51"/>
      <c r="CC20" s="21" t="s">
        <v>170</v>
      </c>
      <c r="CD20" s="19">
        <v>36</v>
      </c>
      <c r="CG20" s="21" t="s">
        <v>219</v>
      </c>
      <c r="CH20" s="19">
        <v>30</v>
      </c>
      <c r="CK20" s="179">
        <f t="shared" si="0"/>
        <v>476</v>
      </c>
    </row>
    <row r="21" spans="1:107">
      <c r="A21" s="211" t="s">
        <v>85</v>
      </c>
      <c r="B21" s="9" t="s">
        <v>31</v>
      </c>
      <c r="AI21" s="68" t="s">
        <v>232</v>
      </c>
      <c r="AJ21" s="69">
        <v>14</v>
      </c>
      <c r="AQ21" s="18" t="s">
        <v>234</v>
      </c>
      <c r="AR21" s="17">
        <v>12</v>
      </c>
      <c r="BP21" s="174"/>
      <c r="BW21" s="47"/>
      <c r="BX21" s="26"/>
      <c r="BY21" s="47"/>
      <c r="BZ21" s="51"/>
      <c r="CA21" s="21" t="s">
        <v>232</v>
      </c>
      <c r="CB21" s="17">
        <v>14</v>
      </c>
      <c r="CE21" s="21" t="s">
        <v>219</v>
      </c>
      <c r="CF21" s="17">
        <v>30</v>
      </c>
      <c r="CK21" s="179">
        <f t="shared" si="0"/>
        <v>70</v>
      </c>
    </row>
    <row r="22" spans="1:107">
      <c r="A22" s="211" t="s">
        <v>109</v>
      </c>
      <c r="B22" s="9" t="s">
        <v>31</v>
      </c>
      <c r="E22" s="18" t="s">
        <v>253</v>
      </c>
      <c r="F22" s="19">
        <v>15</v>
      </c>
      <c r="G22" s="21" t="s">
        <v>232</v>
      </c>
      <c r="H22" s="17">
        <v>14</v>
      </c>
      <c r="U22" s="18" t="s">
        <v>214</v>
      </c>
      <c r="V22" s="19">
        <v>20</v>
      </c>
      <c r="AA22" s="58" t="s">
        <v>214</v>
      </c>
      <c r="AB22" s="53">
        <v>20</v>
      </c>
      <c r="AE22" s="63" t="s">
        <v>214</v>
      </c>
      <c r="AF22" s="59">
        <v>20</v>
      </c>
      <c r="AI22" s="68" t="s">
        <v>253</v>
      </c>
      <c r="AJ22" s="69">
        <v>15</v>
      </c>
      <c r="AM22" s="18" t="s">
        <v>177</v>
      </c>
      <c r="AN22" s="17">
        <v>25</v>
      </c>
      <c r="AQ22" s="18" t="s">
        <v>253</v>
      </c>
      <c r="AR22" s="17">
        <v>15</v>
      </c>
      <c r="BG22" s="33" t="s">
        <v>232</v>
      </c>
      <c r="BH22" s="34">
        <v>14</v>
      </c>
      <c r="BI22" s="33" t="s">
        <v>213</v>
      </c>
      <c r="BJ22" s="35">
        <v>22</v>
      </c>
      <c r="BK22" s="27" t="s">
        <v>252</v>
      </c>
      <c r="BL22" s="26">
        <v>16</v>
      </c>
      <c r="BM22" s="27" t="s">
        <v>232</v>
      </c>
      <c r="BN22" s="28">
        <v>14</v>
      </c>
      <c r="BO22" s="46"/>
      <c r="BP22" s="174"/>
      <c r="BQ22" s="43" t="s">
        <v>213</v>
      </c>
      <c r="BR22" s="45">
        <v>22</v>
      </c>
      <c r="BW22" s="47"/>
      <c r="BX22" s="26"/>
      <c r="BY22" s="47"/>
      <c r="BZ22" s="51"/>
      <c r="CE22" s="21" t="s">
        <v>219</v>
      </c>
      <c r="CF22" s="17">
        <v>30</v>
      </c>
      <c r="CK22" s="179">
        <f t="shared" si="0"/>
        <v>262</v>
      </c>
    </row>
    <row r="23" spans="1:107">
      <c r="A23" s="211" t="s">
        <v>133</v>
      </c>
      <c r="B23" s="9" t="s">
        <v>31</v>
      </c>
      <c r="Q23" s="18" t="s">
        <v>161</v>
      </c>
      <c r="R23" s="19">
        <v>44</v>
      </c>
      <c r="AK23" s="68" t="s">
        <v>232</v>
      </c>
      <c r="AL23" s="70">
        <v>14</v>
      </c>
      <c r="BA23" s="21" t="s">
        <v>161</v>
      </c>
      <c r="BB23" s="19">
        <v>44</v>
      </c>
      <c r="BP23" s="174"/>
      <c r="BW23" s="47"/>
      <c r="BX23" s="26"/>
      <c r="BY23" s="47"/>
      <c r="BZ23" s="51"/>
      <c r="CK23" s="179">
        <f t="shared" si="0"/>
        <v>102</v>
      </c>
    </row>
    <row r="24" spans="1:107">
      <c r="A24" s="211"/>
      <c r="B24" s="224" t="s">
        <v>31</v>
      </c>
      <c r="BP24" s="174"/>
      <c r="BW24" s="47"/>
      <c r="BX24" s="26"/>
      <c r="BY24" s="47"/>
      <c r="BZ24" s="51"/>
      <c r="CK24" s="161">
        <f>SUM(CK19:CK23)</f>
        <v>1140</v>
      </c>
    </row>
    <row r="25" spans="1:107" s="71" customFormat="1">
      <c r="A25" s="215" t="s">
        <v>76</v>
      </c>
      <c r="B25" s="72" t="s">
        <v>32</v>
      </c>
      <c r="C25" s="185" t="s">
        <v>253</v>
      </c>
      <c r="D25" s="74">
        <v>15</v>
      </c>
      <c r="E25" s="73" t="s">
        <v>170</v>
      </c>
      <c r="F25" s="75">
        <v>36</v>
      </c>
      <c r="G25" s="76"/>
      <c r="H25" s="74"/>
      <c r="I25" s="76"/>
      <c r="J25" s="75"/>
      <c r="K25" s="73"/>
      <c r="L25" s="74"/>
      <c r="M25" s="187" t="s">
        <v>232</v>
      </c>
      <c r="N25" s="75">
        <v>14</v>
      </c>
      <c r="O25" s="185" t="s">
        <v>232</v>
      </c>
      <c r="P25" s="74">
        <v>14</v>
      </c>
      <c r="Q25" s="73"/>
      <c r="R25" s="75"/>
      <c r="S25" s="180" t="s">
        <v>232</v>
      </c>
      <c r="T25" s="74">
        <v>14</v>
      </c>
      <c r="U25" s="73" t="s">
        <v>170</v>
      </c>
      <c r="V25" s="75">
        <v>36</v>
      </c>
      <c r="W25" s="76"/>
      <c r="X25" s="74"/>
      <c r="Y25" s="76" t="s">
        <v>162</v>
      </c>
      <c r="Z25" s="165">
        <v>40</v>
      </c>
      <c r="AA25" s="77" t="s">
        <v>172</v>
      </c>
      <c r="AB25" s="78">
        <v>30</v>
      </c>
      <c r="AC25" s="77"/>
      <c r="AD25" s="79"/>
      <c r="AE25" s="80" t="s">
        <v>217</v>
      </c>
      <c r="AF25" s="81">
        <v>16</v>
      </c>
      <c r="AG25" s="80"/>
      <c r="AH25" s="82"/>
      <c r="AI25" s="83" t="s">
        <v>253</v>
      </c>
      <c r="AJ25" s="84">
        <v>15</v>
      </c>
      <c r="AK25" s="83"/>
      <c r="AL25" s="85"/>
      <c r="AM25" s="73" t="s">
        <v>176</v>
      </c>
      <c r="AN25" s="74">
        <v>29</v>
      </c>
      <c r="AO25" s="73"/>
      <c r="AP25" s="75"/>
      <c r="AQ25" s="73" t="s">
        <v>216</v>
      </c>
      <c r="AR25" s="74">
        <v>16</v>
      </c>
      <c r="AS25" s="73"/>
      <c r="AT25" s="75"/>
      <c r="AV25" s="86"/>
      <c r="AX25" s="87"/>
      <c r="AY25" s="76" t="s">
        <v>232</v>
      </c>
      <c r="AZ25" s="74">
        <v>14</v>
      </c>
      <c r="BA25" s="76"/>
      <c r="BB25" s="75"/>
      <c r="BC25" s="88"/>
      <c r="BD25" s="88"/>
      <c r="BE25" s="88"/>
      <c r="BF25" s="88"/>
      <c r="BG25" s="89" t="s">
        <v>162</v>
      </c>
      <c r="BH25" s="90">
        <v>40</v>
      </c>
      <c r="BI25" s="89" t="s">
        <v>212</v>
      </c>
      <c r="BJ25" s="91">
        <v>24</v>
      </c>
      <c r="BK25" s="92"/>
      <c r="BL25" s="93"/>
      <c r="BM25" s="92"/>
      <c r="BN25" s="94"/>
      <c r="BO25" s="95" t="s">
        <v>162</v>
      </c>
      <c r="BP25" s="176">
        <v>40</v>
      </c>
      <c r="BQ25" s="95" t="s">
        <v>212</v>
      </c>
      <c r="BR25" s="96">
        <v>24</v>
      </c>
      <c r="BS25" s="89"/>
      <c r="BT25" s="90"/>
      <c r="BU25" s="89"/>
      <c r="BV25" s="91"/>
      <c r="BW25" s="97"/>
      <c r="BX25" s="93"/>
      <c r="BY25" s="97"/>
      <c r="BZ25" s="98"/>
      <c r="CA25" s="76" t="s">
        <v>253</v>
      </c>
      <c r="CB25" s="74">
        <v>15</v>
      </c>
      <c r="CC25" s="76"/>
      <c r="CD25" s="75"/>
      <c r="CE25" s="76"/>
      <c r="CF25" s="74"/>
      <c r="CG25" s="76"/>
      <c r="CH25" s="75"/>
      <c r="CI25" s="99" t="s">
        <v>172</v>
      </c>
      <c r="CJ25" s="99">
        <v>30</v>
      </c>
      <c r="CK25" s="179">
        <f t="shared" si="0"/>
        <v>462</v>
      </c>
    </row>
    <row r="26" spans="1:107">
      <c r="A26" s="211" t="s">
        <v>61</v>
      </c>
      <c r="B26" s="9" t="s">
        <v>32</v>
      </c>
      <c r="C26" s="18" t="s">
        <v>176</v>
      </c>
      <c r="D26" s="17">
        <v>29</v>
      </c>
      <c r="E26" s="18" t="s">
        <v>232</v>
      </c>
      <c r="F26" s="19">
        <v>14</v>
      </c>
      <c r="K26" s="18" t="s">
        <v>176</v>
      </c>
      <c r="L26" s="17">
        <v>29</v>
      </c>
      <c r="M26" s="18" t="s">
        <v>176</v>
      </c>
      <c r="N26" s="19">
        <v>29</v>
      </c>
      <c r="Q26" s="18" t="s">
        <v>233</v>
      </c>
      <c r="R26" s="19">
        <v>13</v>
      </c>
      <c r="W26" s="21" t="s">
        <v>170</v>
      </c>
      <c r="X26" s="17">
        <v>36</v>
      </c>
      <c r="AC26" s="58" t="s">
        <v>232</v>
      </c>
      <c r="AD26" s="54">
        <v>14</v>
      </c>
      <c r="AG26" s="63" t="s">
        <v>171</v>
      </c>
      <c r="AH26" s="64">
        <v>33</v>
      </c>
      <c r="AK26" s="68" t="s">
        <v>232</v>
      </c>
      <c r="AL26" s="70">
        <v>14</v>
      </c>
      <c r="AO26" s="18" t="s">
        <v>177</v>
      </c>
      <c r="AP26" s="19">
        <v>25</v>
      </c>
      <c r="AS26" s="18" t="s">
        <v>217</v>
      </c>
      <c r="AT26" s="19">
        <v>20</v>
      </c>
      <c r="AY26" s="21" t="s">
        <v>233</v>
      </c>
      <c r="AZ26" s="17">
        <v>13</v>
      </c>
      <c r="BP26" s="174"/>
      <c r="BW26" s="47" t="s">
        <v>234</v>
      </c>
      <c r="BX26" s="26">
        <v>12</v>
      </c>
      <c r="BY26" s="47" t="s">
        <v>234</v>
      </c>
      <c r="BZ26" s="51">
        <v>12</v>
      </c>
      <c r="CC26" s="21" t="s">
        <v>172</v>
      </c>
      <c r="CD26" s="19">
        <v>30</v>
      </c>
      <c r="CE26" s="21" t="s">
        <v>220</v>
      </c>
      <c r="CF26" s="17">
        <v>23</v>
      </c>
      <c r="CG26" s="21" t="s">
        <v>219</v>
      </c>
      <c r="CH26" s="19">
        <v>30</v>
      </c>
      <c r="CK26" s="179">
        <f t="shared" si="0"/>
        <v>376</v>
      </c>
    </row>
    <row r="27" spans="1:107">
      <c r="A27" s="211" t="s">
        <v>154</v>
      </c>
      <c r="B27" s="9" t="s">
        <v>32</v>
      </c>
      <c r="W27" s="21" t="s">
        <v>162</v>
      </c>
      <c r="X27" s="17">
        <v>40</v>
      </c>
      <c r="Y27" s="21" t="s">
        <v>170</v>
      </c>
      <c r="Z27" s="164">
        <v>36</v>
      </c>
      <c r="BP27" s="174"/>
      <c r="BW27" s="47"/>
      <c r="BX27" s="26"/>
      <c r="BY27" s="47"/>
      <c r="BZ27" s="51"/>
      <c r="CK27" s="179">
        <f t="shared" si="0"/>
        <v>76</v>
      </c>
    </row>
    <row r="28" spans="1:107">
      <c r="A28" s="211" t="s">
        <v>94</v>
      </c>
      <c r="B28" s="9" t="s">
        <v>32</v>
      </c>
      <c r="AS28" s="18" t="s">
        <v>255</v>
      </c>
      <c r="AT28" s="19">
        <v>12.5</v>
      </c>
      <c r="BA28" s="21" t="s">
        <v>232</v>
      </c>
      <c r="BB28" s="19">
        <v>14</v>
      </c>
      <c r="BP28" s="174"/>
      <c r="BQ28" s="43" t="s">
        <v>232</v>
      </c>
      <c r="BR28" s="45">
        <v>14</v>
      </c>
      <c r="BW28" s="47"/>
      <c r="BX28" s="26"/>
      <c r="BY28" s="47" t="s">
        <v>232</v>
      </c>
      <c r="BZ28" s="51">
        <v>14</v>
      </c>
      <c r="CK28" s="179">
        <f t="shared" si="0"/>
        <v>54.5</v>
      </c>
    </row>
    <row r="29" spans="1:107" s="161" customFormat="1">
      <c r="A29" s="214" t="s">
        <v>70</v>
      </c>
      <c r="B29" s="20" t="s">
        <v>32</v>
      </c>
      <c r="C29" s="18"/>
      <c r="D29" s="17"/>
      <c r="E29" s="18"/>
      <c r="F29" s="19"/>
      <c r="G29" s="21" t="s">
        <v>171</v>
      </c>
      <c r="H29" s="17">
        <v>33</v>
      </c>
      <c r="I29" s="21" t="s">
        <v>232</v>
      </c>
      <c r="J29" s="19">
        <v>14</v>
      </c>
      <c r="K29" s="18" t="s">
        <v>253</v>
      </c>
      <c r="L29" s="17">
        <v>15</v>
      </c>
      <c r="M29" s="18"/>
      <c r="N29" s="19"/>
      <c r="O29" s="18"/>
      <c r="P29" s="17"/>
      <c r="Q29" s="18" t="s">
        <v>172</v>
      </c>
      <c r="R29" s="19">
        <v>29</v>
      </c>
      <c r="S29" s="18" t="s">
        <v>212</v>
      </c>
      <c r="T29" s="17">
        <v>24</v>
      </c>
      <c r="U29" s="18" t="s">
        <v>213</v>
      </c>
      <c r="V29" s="19">
        <v>22</v>
      </c>
      <c r="W29" s="21"/>
      <c r="X29" s="17"/>
      <c r="Y29" s="21"/>
      <c r="Z29" s="164"/>
      <c r="AA29" s="58" t="s">
        <v>212</v>
      </c>
      <c r="AB29" s="178">
        <v>24</v>
      </c>
      <c r="AC29" s="58" t="s">
        <v>212</v>
      </c>
      <c r="AD29" s="54">
        <v>24</v>
      </c>
      <c r="AE29" s="63" t="s">
        <v>162</v>
      </c>
      <c r="AF29" s="59">
        <v>40</v>
      </c>
      <c r="AG29" s="63" t="s">
        <v>217</v>
      </c>
      <c r="AH29" s="64">
        <v>16</v>
      </c>
      <c r="AI29" s="68" t="s">
        <v>252</v>
      </c>
      <c r="AJ29" s="69">
        <v>16</v>
      </c>
      <c r="AK29" s="68" t="s">
        <v>253</v>
      </c>
      <c r="AL29" s="70">
        <v>15</v>
      </c>
      <c r="AM29" s="18" t="s">
        <v>170</v>
      </c>
      <c r="AN29" s="17">
        <v>36</v>
      </c>
      <c r="AO29" s="18"/>
      <c r="AP29" s="19"/>
      <c r="AQ29" s="18" t="s">
        <v>213</v>
      </c>
      <c r="AR29" s="17">
        <v>21</v>
      </c>
      <c r="AS29" s="18"/>
      <c r="AT29" s="19"/>
      <c r="AU29" s="18"/>
      <c r="AV29" s="17"/>
      <c r="AW29" s="18"/>
      <c r="AX29" s="19"/>
      <c r="AY29" s="21"/>
      <c r="AZ29" s="17"/>
      <c r="BA29" s="21" t="s">
        <v>211</v>
      </c>
      <c r="BB29" s="19">
        <v>26</v>
      </c>
      <c r="BC29" s="39"/>
      <c r="BD29" s="39"/>
      <c r="BE29" s="39"/>
      <c r="BF29" s="39"/>
      <c r="BG29" s="33"/>
      <c r="BH29" s="34"/>
      <c r="BI29" s="33"/>
      <c r="BJ29" s="35"/>
      <c r="BK29" s="27"/>
      <c r="BL29" s="26"/>
      <c r="BM29" s="27"/>
      <c r="BN29" s="28"/>
      <c r="BO29" s="43"/>
      <c r="BP29" s="174"/>
      <c r="BQ29" s="43"/>
      <c r="BR29" s="45"/>
      <c r="BS29" s="33"/>
      <c r="BT29" s="34"/>
      <c r="BU29" s="33"/>
      <c r="BV29" s="35"/>
      <c r="BW29" s="47" t="s">
        <v>237</v>
      </c>
      <c r="BX29" s="26">
        <v>11</v>
      </c>
      <c r="BY29" s="47"/>
      <c r="BZ29" s="51"/>
      <c r="CA29" s="192"/>
      <c r="CB29" s="193"/>
      <c r="CC29" s="192" t="s">
        <v>232</v>
      </c>
      <c r="CD29" s="194">
        <v>14</v>
      </c>
      <c r="CE29" s="192" t="s">
        <v>220</v>
      </c>
      <c r="CF29" s="193">
        <v>23</v>
      </c>
      <c r="CG29" s="192"/>
      <c r="CH29" s="194"/>
      <c r="CI29" s="192"/>
      <c r="CJ29" s="192"/>
      <c r="CK29" s="179">
        <f t="shared" si="0"/>
        <v>403</v>
      </c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</row>
    <row r="30" spans="1:107">
      <c r="A30" s="211" t="s">
        <v>134</v>
      </c>
      <c r="B30" s="9" t="s">
        <v>32</v>
      </c>
      <c r="AS30" s="18" t="s">
        <v>255</v>
      </c>
      <c r="AT30" s="19">
        <v>12.5</v>
      </c>
      <c r="BP30" s="174"/>
      <c r="BW30" s="47"/>
      <c r="BX30" s="26"/>
      <c r="BY30" s="47" t="s">
        <v>237</v>
      </c>
      <c r="BZ30" s="51">
        <v>11</v>
      </c>
      <c r="CA30" s="21" t="s">
        <v>232</v>
      </c>
      <c r="CB30" s="17">
        <v>14</v>
      </c>
      <c r="CK30" s="179">
        <f t="shared" si="0"/>
        <v>37.5</v>
      </c>
    </row>
    <row r="31" spans="1:107">
      <c r="A31" s="211" t="s">
        <v>142</v>
      </c>
      <c r="B31" s="9" t="s">
        <v>32</v>
      </c>
      <c r="AO31" s="18" t="s">
        <v>248</v>
      </c>
      <c r="AP31" s="19">
        <v>11.5</v>
      </c>
      <c r="BP31" s="174"/>
      <c r="BW31" s="47"/>
      <c r="BX31" s="26"/>
      <c r="BY31" s="47"/>
      <c r="BZ31" s="51"/>
      <c r="CK31" s="179">
        <f t="shared" si="0"/>
        <v>11.5</v>
      </c>
    </row>
    <row r="32" spans="1:107">
      <c r="A32" s="211"/>
      <c r="B32" s="13" t="s">
        <v>32</v>
      </c>
      <c r="BP32" s="174"/>
      <c r="BW32" s="47"/>
      <c r="BX32" s="26"/>
      <c r="BY32" s="47"/>
      <c r="BZ32" s="51"/>
      <c r="CK32" s="161">
        <f>SUM(CK25:CK31)</f>
        <v>1420.5</v>
      </c>
    </row>
    <row r="33" spans="1:89">
      <c r="A33" s="211" t="s">
        <v>268</v>
      </c>
      <c r="B33" s="9" t="s">
        <v>303</v>
      </c>
      <c r="K33" s="18" t="s">
        <v>232</v>
      </c>
      <c r="L33" s="17">
        <v>14</v>
      </c>
      <c r="BP33" s="174"/>
      <c r="BW33" s="47"/>
      <c r="BX33" s="26"/>
      <c r="BY33" s="47"/>
      <c r="BZ33" s="51"/>
      <c r="CK33" s="179">
        <f>SUM(C33:CJ33)</f>
        <v>14</v>
      </c>
    </row>
    <row r="34" spans="1:89">
      <c r="A34" s="211" t="s">
        <v>121</v>
      </c>
      <c r="B34" s="9" t="s">
        <v>303</v>
      </c>
      <c r="G34" s="21" t="s">
        <v>232</v>
      </c>
      <c r="H34" s="17">
        <v>14</v>
      </c>
      <c r="O34" s="18" t="s">
        <v>233</v>
      </c>
      <c r="P34" s="17">
        <v>13</v>
      </c>
      <c r="BP34" s="174"/>
      <c r="BW34" s="47"/>
      <c r="BX34" s="26"/>
      <c r="BY34" s="47"/>
      <c r="BZ34" s="51"/>
      <c r="CA34" s="21" t="s">
        <v>176</v>
      </c>
      <c r="CB34" s="17">
        <v>29</v>
      </c>
      <c r="CK34" s="179">
        <f t="shared" si="0"/>
        <v>56</v>
      </c>
    </row>
    <row r="35" spans="1:89" s="18" customFormat="1">
      <c r="A35" s="214" t="s">
        <v>148</v>
      </c>
      <c r="B35" s="9" t="s">
        <v>303</v>
      </c>
      <c r="D35" s="17"/>
      <c r="F35" s="19"/>
      <c r="G35" s="21"/>
      <c r="H35" s="17"/>
      <c r="I35" s="21" t="s">
        <v>234</v>
      </c>
      <c r="J35" s="19">
        <v>12</v>
      </c>
      <c r="L35" s="17"/>
      <c r="M35" s="18" t="s">
        <v>253</v>
      </c>
      <c r="N35" s="19">
        <v>15</v>
      </c>
      <c r="P35" s="17"/>
      <c r="R35" s="19"/>
      <c r="T35" s="17"/>
      <c r="V35" s="19"/>
      <c r="W35" s="21"/>
      <c r="X35" s="17"/>
      <c r="Y35" s="21"/>
      <c r="Z35" s="164"/>
      <c r="AA35" s="58"/>
      <c r="AB35" s="53"/>
      <c r="AC35" s="58"/>
      <c r="AD35" s="54"/>
      <c r="AE35" s="63" t="s">
        <v>232</v>
      </c>
      <c r="AF35" s="59">
        <v>14</v>
      </c>
      <c r="AG35" s="63" t="s">
        <v>232</v>
      </c>
      <c r="AH35" s="64">
        <v>14</v>
      </c>
      <c r="AI35" s="68"/>
      <c r="AJ35" s="69"/>
      <c r="AK35" s="68"/>
      <c r="AL35" s="70"/>
      <c r="AN35" s="17"/>
      <c r="AP35" s="19"/>
      <c r="AR35" s="17"/>
      <c r="AT35" s="19"/>
      <c r="AV35" s="17"/>
      <c r="AX35" s="19"/>
      <c r="AY35" s="21"/>
      <c r="AZ35" s="17"/>
      <c r="BA35" s="21"/>
      <c r="BB35" s="19"/>
      <c r="BC35" s="39"/>
      <c r="BD35" s="39"/>
      <c r="BE35" s="39"/>
      <c r="BF35" s="39"/>
      <c r="BG35" s="33"/>
      <c r="BH35" s="34"/>
      <c r="BI35" s="33"/>
      <c r="BJ35" s="35"/>
      <c r="BK35" s="27"/>
      <c r="BL35" s="26"/>
      <c r="BM35" s="27"/>
      <c r="BN35" s="28"/>
      <c r="BO35" s="43"/>
      <c r="BP35" s="174"/>
      <c r="BQ35" s="43"/>
      <c r="BR35" s="45"/>
      <c r="BS35" s="33"/>
      <c r="BT35" s="34"/>
      <c r="BU35" s="33"/>
      <c r="BV35" s="35"/>
      <c r="BW35" s="47"/>
      <c r="BX35" s="26"/>
      <c r="BY35" s="47"/>
      <c r="BZ35" s="51"/>
      <c r="CA35" s="21"/>
      <c r="CB35" s="17"/>
      <c r="CC35" s="21" t="s">
        <v>234</v>
      </c>
      <c r="CD35" s="19">
        <v>12</v>
      </c>
      <c r="CE35" s="21"/>
      <c r="CF35" s="17"/>
      <c r="CG35" s="21"/>
      <c r="CH35" s="19"/>
      <c r="CI35" s="21"/>
      <c r="CJ35" s="21"/>
      <c r="CK35" s="179">
        <f t="shared" si="0"/>
        <v>67</v>
      </c>
    </row>
    <row r="36" spans="1:89">
      <c r="A36" s="211"/>
      <c r="B36" s="225" t="s">
        <v>303</v>
      </c>
      <c r="BP36" s="174"/>
      <c r="BW36" s="47"/>
      <c r="BX36" s="26"/>
      <c r="BY36" s="47"/>
      <c r="BZ36" s="51"/>
      <c r="CK36" s="161">
        <f>SUM(CK34:CK35)</f>
        <v>123</v>
      </c>
    </row>
    <row r="37" spans="1:89">
      <c r="A37" s="211" t="s">
        <v>90</v>
      </c>
      <c r="B37" s="9" t="s">
        <v>34</v>
      </c>
      <c r="I37" s="21" t="s">
        <v>232</v>
      </c>
      <c r="J37" s="19">
        <v>14</v>
      </c>
      <c r="AE37" s="63" t="s">
        <v>237</v>
      </c>
      <c r="AF37" s="59">
        <v>11</v>
      </c>
      <c r="AM37" s="18" t="s">
        <v>248</v>
      </c>
      <c r="AN37" s="17">
        <v>11.5</v>
      </c>
      <c r="AO37" s="18" t="s">
        <v>176</v>
      </c>
      <c r="AP37" s="19">
        <v>29</v>
      </c>
      <c r="AS37" s="18" t="s">
        <v>252</v>
      </c>
      <c r="AT37" s="19">
        <v>16</v>
      </c>
      <c r="BP37" s="174"/>
      <c r="BW37" s="47"/>
      <c r="BX37" s="26"/>
      <c r="BY37" s="47"/>
      <c r="BZ37" s="51"/>
      <c r="CK37" s="179">
        <f t="shared" si="0"/>
        <v>81.5</v>
      </c>
    </row>
    <row r="38" spans="1:89">
      <c r="A38" s="211" t="s">
        <v>78</v>
      </c>
      <c r="B38" s="9" t="s">
        <v>34</v>
      </c>
      <c r="C38" s="18" t="s">
        <v>253</v>
      </c>
      <c r="D38" s="17">
        <v>15</v>
      </c>
      <c r="E38" s="18" t="s">
        <v>171</v>
      </c>
      <c r="F38" s="19">
        <v>33</v>
      </c>
      <c r="G38" s="21" t="s">
        <v>232</v>
      </c>
      <c r="H38" s="17">
        <v>14</v>
      </c>
      <c r="K38" s="18" t="s">
        <v>253</v>
      </c>
      <c r="L38" s="17">
        <v>15</v>
      </c>
      <c r="M38" s="18" t="s">
        <v>232</v>
      </c>
      <c r="N38" s="19">
        <v>14</v>
      </c>
      <c r="O38" s="18" t="s">
        <v>232</v>
      </c>
      <c r="P38" s="17">
        <v>14</v>
      </c>
      <c r="Q38" s="18" t="s">
        <v>172</v>
      </c>
      <c r="R38" s="19">
        <v>29</v>
      </c>
      <c r="S38" s="18" t="s">
        <v>213</v>
      </c>
      <c r="T38" s="17">
        <v>22</v>
      </c>
      <c r="U38" s="18" t="s">
        <v>161</v>
      </c>
      <c r="V38" s="17">
        <v>44</v>
      </c>
      <c r="W38" s="21" t="s">
        <v>161</v>
      </c>
      <c r="X38" s="17">
        <v>44</v>
      </c>
      <c r="Y38" s="21" t="s">
        <v>161</v>
      </c>
      <c r="Z38" s="164">
        <v>44</v>
      </c>
      <c r="AC38" s="58" t="s">
        <v>213</v>
      </c>
      <c r="AD38" s="54">
        <v>22</v>
      </c>
      <c r="AE38" s="63" t="s">
        <v>172</v>
      </c>
      <c r="AF38" s="59">
        <v>30</v>
      </c>
      <c r="AG38" s="63" t="s">
        <v>237</v>
      </c>
      <c r="AH38" s="64">
        <v>11</v>
      </c>
      <c r="AK38" s="68" t="s">
        <v>171</v>
      </c>
      <c r="AL38" s="70">
        <v>33</v>
      </c>
      <c r="AQ38" s="18" t="s">
        <v>234</v>
      </c>
      <c r="AR38" s="17">
        <v>12</v>
      </c>
      <c r="AS38" s="18" t="s">
        <v>171</v>
      </c>
      <c r="AT38" s="19">
        <v>33</v>
      </c>
      <c r="AY38" s="21" t="s">
        <v>213</v>
      </c>
      <c r="AZ38" s="17">
        <v>22</v>
      </c>
      <c r="BA38" s="21" t="s">
        <v>213</v>
      </c>
      <c r="BB38" s="19">
        <v>22</v>
      </c>
      <c r="BP38" s="174"/>
      <c r="BW38" s="47"/>
      <c r="BX38" s="26"/>
      <c r="BY38" s="47"/>
      <c r="BZ38" s="51"/>
      <c r="CA38" s="21" t="s">
        <v>232</v>
      </c>
      <c r="CB38" s="17">
        <v>14</v>
      </c>
      <c r="CK38" s="179">
        <f t="shared" si="0"/>
        <v>487</v>
      </c>
    </row>
    <row r="39" spans="1:89">
      <c r="A39" s="211" t="s">
        <v>89</v>
      </c>
      <c r="B39" s="9" t="s">
        <v>34</v>
      </c>
      <c r="AG39" s="63" t="s">
        <v>233</v>
      </c>
      <c r="AH39" s="64">
        <v>13</v>
      </c>
      <c r="AM39" s="18" t="s">
        <v>248</v>
      </c>
      <c r="AN39" s="17">
        <v>11.5</v>
      </c>
      <c r="AQ39" s="162" t="s">
        <v>251</v>
      </c>
      <c r="AR39" s="17">
        <v>13.5</v>
      </c>
      <c r="BP39" s="174"/>
      <c r="BW39" s="47"/>
      <c r="BX39" s="26"/>
      <c r="BY39" s="47"/>
      <c r="BZ39" s="51"/>
      <c r="CC39" s="21" t="s">
        <v>253</v>
      </c>
      <c r="CD39" s="19">
        <v>15</v>
      </c>
      <c r="CK39" s="179">
        <f t="shared" si="0"/>
        <v>53</v>
      </c>
    </row>
    <row r="40" spans="1:89">
      <c r="A40" s="211" t="s">
        <v>93</v>
      </c>
      <c r="B40" s="9" t="s">
        <v>34</v>
      </c>
      <c r="BP40" s="174"/>
      <c r="BW40" s="47"/>
      <c r="BX40" s="26"/>
      <c r="BY40" s="47"/>
      <c r="BZ40" s="51"/>
      <c r="CK40" s="179">
        <f t="shared" si="0"/>
        <v>0</v>
      </c>
    </row>
    <row r="41" spans="1:89">
      <c r="A41" s="211"/>
      <c r="B41" s="224" t="s">
        <v>34</v>
      </c>
      <c r="BP41" s="174"/>
      <c r="BW41" s="47"/>
      <c r="BX41" s="26"/>
      <c r="BY41" s="47"/>
      <c r="BZ41" s="51"/>
      <c r="CK41" s="161">
        <f>SUM(CK37:CK40)</f>
        <v>621.5</v>
      </c>
    </row>
    <row r="42" spans="1:89">
      <c r="A42" s="211" t="s">
        <v>87</v>
      </c>
      <c r="B42" s="9" t="s">
        <v>35</v>
      </c>
      <c r="C42" s="18" t="s">
        <v>232</v>
      </c>
      <c r="D42" s="17">
        <v>14</v>
      </c>
      <c r="E42" s="18" t="s">
        <v>232</v>
      </c>
      <c r="F42" s="19">
        <v>14</v>
      </c>
      <c r="G42" s="21" t="s">
        <v>176</v>
      </c>
      <c r="H42" s="17">
        <v>29</v>
      </c>
      <c r="AE42" s="63" t="s">
        <v>233</v>
      </c>
      <c r="AF42" s="59">
        <v>13</v>
      </c>
      <c r="AG42" s="63" t="s">
        <v>233</v>
      </c>
      <c r="AH42" s="64">
        <v>13</v>
      </c>
      <c r="AM42" s="18" t="s">
        <v>232</v>
      </c>
      <c r="AN42" s="17">
        <v>14</v>
      </c>
      <c r="AQ42" s="18" t="s">
        <v>233</v>
      </c>
      <c r="AR42" s="17">
        <v>13</v>
      </c>
      <c r="AS42" s="18" t="s">
        <v>234</v>
      </c>
      <c r="AT42" s="19">
        <v>12</v>
      </c>
      <c r="BM42" s="27" t="s">
        <v>234</v>
      </c>
      <c r="BN42" s="28">
        <v>12</v>
      </c>
      <c r="BP42" s="174"/>
      <c r="BW42" s="47"/>
      <c r="BX42" s="26"/>
      <c r="BY42" s="47"/>
      <c r="BZ42" s="51"/>
      <c r="CA42" s="21" t="s">
        <v>171</v>
      </c>
      <c r="CB42" s="17">
        <v>33</v>
      </c>
      <c r="CK42" s="179">
        <f t="shared" si="0"/>
        <v>167</v>
      </c>
    </row>
    <row r="43" spans="1:89">
      <c r="A43" s="211" t="s">
        <v>88</v>
      </c>
      <c r="B43" s="9" t="s">
        <v>35</v>
      </c>
      <c r="I43" s="21" t="s">
        <v>172</v>
      </c>
      <c r="J43" s="19">
        <v>30</v>
      </c>
      <c r="AE43" s="63" t="s">
        <v>234</v>
      </c>
      <c r="AF43" s="59">
        <v>12</v>
      </c>
      <c r="AG43" s="63" t="s">
        <v>234</v>
      </c>
      <c r="AH43" s="64">
        <v>12</v>
      </c>
      <c r="AO43" s="18" t="s">
        <v>232</v>
      </c>
      <c r="AP43" s="19">
        <v>14</v>
      </c>
      <c r="AQ43" s="18" t="s">
        <v>217</v>
      </c>
      <c r="AR43" s="17">
        <v>16</v>
      </c>
      <c r="AS43" s="18" t="s">
        <v>212</v>
      </c>
      <c r="AT43" s="19">
        <v>202</v>
      </c>
      <c r="AY43" s="21" t="s">
        <v>232</v>
      </c>
      <c r="AZ43" s="17">
        <v>14</v>
      </c>
      <c r="BA43" s="21" t="s">
        <v>232</v>
      </c>
      <c r="BB43" s="19">
        <v>14</v>
      </c>
      <c r="BP43" s="174"/>
      <c r="BW43" s="47"/>
      <c r="BX43" s="26"/>
      <c r="BY43" s="47"/>
      <c r="BZ43" s="51"/>
      <c r="CC43" s="21" t="s">
        <v>232</v>
      </c>
      <c r="CD43" s="19">
        <v>14</v>
      </c>
      <c r="CK43" s="179">
        <f t="shared" si="0"/>
        <v>328</v>
      </c>
    </row>
    <row r="44" spans="1:89">
      <c r="A44" s="211" t="s">
        <v>117</v>
      </c>
      <c r="B44" s="9" t="s">
        <v>35</v>
      </c>
      <c r="K44" s="18" t="s">
        <v>232</v>
      </c>
      <c r="L44" s="17">
        <v>13</v>
      </c>
      <c r="M44" s="18" t="s">
        <v>232</v>
      </c>
      <c r="N44" s="19">
        <v>14</v>
      </c>
      <c r="O44" s="18" t="s">
        <v>232</v>
      </c>
      <c r="P44" s="17">
        <v>14</v>
      </c>
      <c r="S44" s="18" t="s">
        <v>234</v>
      </c>
      <c r="T44" s="17">
        <v>12</v>
      </c>
      <c r="U44" s="18" t="s">
        <v>232</v>
      </c>
      <c r="V44" s="19">
        <v>14</v>
      </c>
      <c r="BP44" s="174"/>
      <c r="BW44" s="47"/>
      <c r="BX44" s="26"/>
      <c r="BY44" s="47"/>
      <c r="BZ44" s="51"/>
      <c r="CK44" s="179">
        <f t="shared" si="0"/>
        <v>67</v>
      </c>
    </row>
    <row r="45" spans="1:89">
      <c r="A45" s="211" t="s">
        <v>147</v>
      </c>
      <c r="B45" s="9" t="s">
        <v>35</v>
      </c>
      <c r="BP45" s="174"/>
      <c r="BW45" s="47"/>
      <c r="BX45" s="26"/>
      <c r="BY45" s="47"/>
      <c r="BZ45" s="51"/>
      <c r="CK45" s="179">
        <f t="shared" si="0"/>
        <v>0</v>
      </c>
    </row>
    <row r="46" spans="1:89">
      <c r="A46" s="211"/>
      <c r="B46" s="224" t="s">
        <v>35</v>
      </c>
      <c r="BP46" s="174"/>
      <c r="BW46" s="47"/>
      <c r="BX46" s="26"/>
      <c r="BY46" s="47"/>
      <c r="BZ46" s="51"/>
      <c r="CK46" s="161">
        <f>SUM(CK42:CK45)</f>
        <v>562</v>
      </c>
    </row>
    <row r="47" spans="1:89">
      <c r="A47" s="211" t="s">
        <v>62</v>
      </c>
      <c r="B47" s="9" t="s">
        <v>36</v>
      </c>
      <c r="AM47" s="18" t="s">
        <v>238</v>
      </c>
      <c r="AN47" s="17">
        <v>10</v>
      </c>
      <c r="BP47" s="174"/>
      <c r="BW47" s="47"/>
      <c r="BX47" s="26"/>
      <c r="BY47" s="47"/>
      <c r="BZ47" s="51"/>
      <c r="CE47" s="21" t="s">
        <v>162</v>
      </c>
      <c r="CF47" s="17">
        <v>40</v>
      </c>
      <c r="CK47" s="179">
        <f t="shared" si="0"/>
        <v>50</v>
      </c>
    </row>
    <row r="48" spans="1:89">
      <c r="A48" s="211" t="s">
        <v>75</v>
      </c>
      <c r="B48" s="9" t="s">
        <v>36</v>
      </c>
      <c r="C48" s="18" t="s">
        <v>232</v>
      </c>
      <c r="D48" s="17">
        <v>14</v>
      </c>
      <c r="G48" s="21" t="s">
        <v>233</v>
      </c>
      <c r="H48" s="17">
        <v>13</v>
      </c>
      <c r="AM48" s="18" t="s">
        <v>171</v>
      </c>
      <c r="AN48" s="17">
        <v>33</v>
      </c>
      <c r="AO48" s="183" t="s">
        <v>249</v>
      </c>
      <c r="AP48" s="19">
        <v>9.5</v>
      </c>
      <c r="AQ48" s="18" t="s">
        <v>172</v>
      </c>
      <c r="AR48" s="17">
        <v>30</v>
      </c>
      <c r="AS48" s="18" t="s">
        <v>233</v>
      </c>
      <c r="AT48" s="19">
        <v>13</v>
      </c>
      <c r="BG48" s="33" t="s">
        <v>215</v>
      </c>
      <c r="BH48" s="34">
        <v>18</v>
      </c>
      <c r="BI48" s="33" t="s">
        <v>277</v>
      </c>
      <c r="BJ48" s="35">
        <v>18</v>
      </c>
      <c r="BO48" s="43" t="s">
        <v>215</v>
      </c>
      <c r="BP48" s="174">
        <v>18</v>
      </c>
      <c r="BQ48" s="43" t="s">
        <v>217</v>
      </c>
      <c r="BR48" s="45">
        <v>16</v>
      </c>
      <c r="BV48" s="35" t="s">
        <v>232</v>
      </c>
      <c r="BW48" s="47">
        <v>14</v>
      </c>
      <c r="BX48" s="26"/>
      <c r="BY48" s="47"/>
      <c r="BZ48" s="51"/>
      <c r="CG48" s="21" t="s">
        <v>232</v>
      </c>
      <c r="CH48" s="19">
        <v>14</v>
      </c>
      <c r="CI48" s="12" t="s">
        <v>213</v>
      </c>
      <c r="CJ48" s="12">
        <v>22</v>
      </c>
      <c r="CK48" s="179">
        <f t="shared" si="0"/>
        <v>232.5</v>
      </c>
    </row>
    <row r="49" spans="1:90">
      <c r="A49" s="211" t="s">
        <v>79</v>
      </c>
      <c r="B49" s="9" t="s">
        <v>36</v>
      </c>
      <c r="M49" s="18" t="s">
        <v>233</v>
      </c>
      <c r="N49" s="19">
        <v>13</v>
      </c>
      <c r="AO49" s="183" t="s">
        <v>249</v>
      </c>
      <c r="AP49" s="19">
        <v>9.5</v>
      </c>
      <c r="AQ49" s="18" t="s">
        <v>238</v>
      </c>
      <c r="AR49" s="17">
        <v>10</v>
      </c>
      <c r="AS49" s="184" t="s">
        <v>249</v>
      </c>
      <c r="AT49" s="19">
        <v>9.5</v>
      </c>
      <c r="BA49" s="21" t="s">
        <v>232</v>
      </c>
      <c r="BB49" s="19">
        <v>14</v>
      </c>
      <c r="BP49" s="174"/>
      <c r="BW49" s="47"/>
      <c r="BX49" s="26"/>
      <c r="BY49" s="47" t="s">
        <v>232</v>
      </c>
      <c r="BZ49" s="51">
        <v>14</v>
      </c>
      <c r="CA49" s="21" t="s">
        <v>233</v>
      </c>
      <c r="CB49" s="17">
        <v>13</v>
      </c>
      <c r="CK49" s="179">
        <f t="shared" si="0"/>
        <v>83</v>
      </c>
    </row>
    <row r="50" spans="1:90">
      <c r="A50" s="211"/>
      <c r="B50" s="224" t="s">
        <v>36</v>
      </c>
      <c r="BP50" s="174"/>
      <c r="BW50" s="47"/>
      <c r="BX50" s="26"/>
      <c r="BY50" s="47"/>
      <c r="BZ50" s="51"/>
      <c r="CK50" s="161">
        <f>SUM(CK47:CK49)</f>
        <v>365.5</v>
      </c>
    </row>
    <row r="51" spans="1:90">
      <c r="A51" s="211" t="s">
        <v>138</v>
      </c>
      <c r="B51" s="9" t="s">
        <v>37</v>
      </c>
      <c r="C51" s="18" t="s">
        <v>253</v>
      </c>
      <c r="D51" s="17">
        <v>15</v>
      </c>
      <c r="E51" s="18" t="s">
        <v>176</v>
      </c>
      <c r="F51" s="19">
        <v>29</v>
      </c>
      <c r="K51" s="18" t="s">
        <v>162</v>
      </c>
      <c r="L51" s="17">
        <v>40</v>
      </c>
      <c r="M51" s="18" t="s">
        <v>253</v>
      </c>
      <c r="N51" s="19">
        <v>14</v>
      </c>
      <c r="O51" s="18" t="s">
        <v>171</v>
      </c>
      <c r="P51" s="17">
        <v>33</v>
      </c>
      <c r="AE51" s="63" t="s">
        <v>232</v>
      </c>
      <c r="AF51" s="59">
        <v>14</v>
      </c>
      <c r="AY51" s="21" t="s">
        <v>215</v>
      </c>
      <c r="AZ51" s="17">
        <v>18</v>
      </c>
      <c r="BG51" s="33" t="s">
        <v>172</v>
      </c>
      <c r="BH51" s="34">
        <v>30</v>
      </c>
      <c r="BI51" s="33" t="s">
        <v>233</v>
      </c>
      <c r="BJ51" s="35">
        <v>13</v>
      </c>
      <c r="BK51" s="27" t="s">
        <v>253</v>
      </c>
      <c r="BL51" s="26">
        <v>15</v>
      </c>
      <c r="BM51" s="27" t="s">
        <v>233</v>
      </c>
      <c r="BN51" s="28">
        <v>13</v>
      </c>
      <c r="BO51" s="43" t="s">
        <v>172</v>
      </c>
      <c r="BP51" s="174">
        <v>30</v>
      </c>
      <c r="BW51" s="47"/>
      <c r="BX51" s="26"/>
      <c r="BY51" s="47"/>
      <c r="BZ51" s="51"/>
      <c r="CC51" s="21" t="s">
        <v>233</v>
      </c>
      <c r="CD51" s="19">
        <v>13</v>
      </c>
      <c r="CE51" s="21" t="s">
        <v>233</v>
      </c>
      <c r="CF51" s="17">
        <v>13</v>
      </c>
      <c r="CG51" s="21" t="s">
        <v>233</v>
      </c>
      <c r="CH51" s="19">
        <v>13</v>
      </c>
      <c r="CK51" s="179">
        <f t="shared" si="0"/>
        <v>303</v>
      </c>
    </row>
    <row r="52" spans="1:90">
      <c r="A52" s="211" t="s">
        <v>118</v>
      </c>
      <c r="B52" s="9" t="s">
        <v>37</v>
      </c>
      <c r="G52" s="21" t="s">
        <v>253</v>
      </c>
      <c r="H52" s="17">
        <v>15</v>
      </c>
      <c r="Q52" s="18" t="s">
        <v>253</v>
      </c>
      <c r="R52" s="19">
        <v>15</v>
      </c>
      <c r="S52" s="18" t="s">
        <v>232</v>
      </c>
      <c r="T52" s="17">
        <v>14</v>
      </c>
      <c r="AE52" s="63" t="s">
        <v>215</v>
      </c>
      <c r="AF52" s="59">
        <v>18</v>
      </c>
      <c r="BA52" s="21" t="s">
        <v>253</v>
      </c>
      <c r="BB52" s="19">
        <v>15</v>
      </c>
      <c r="BG52" s="33" t="s">
        <v>211</v>
      </c>
      <c r="BH52" s="34">
        <v>26</v>
      </c>
      <c r="BI52" s="33" t="s">
        <v>172</v>
      </c>
      <c r="BJ52" s="35">
        <v>30</v>
      </c>
      <c r="BK52" s="27" t="s">
        <v>232</v>
      </c>
      <c r="BL52" s="26">
        <v>14</v>
      </c>
      <c r="BM52" s="27" t="s">
        <v>252</v>
      </c>
      <c r="BN52" s="28">
        <v>16</v>
      </c>
      <c r="BO52" s="43" t="s">
        <v>211</v>
      </c>
      <c r="BP52" s="174">
        <v>26</v>
      </c>
      <c r="BQ52" s="43" t="s">
        <v>172</v>
      </c>
      <c r="BR52" s="45">
        <v>30</v>
      </c>
      <c r="BW52" s="47"/>
      <c r="BX52" s="26"/>
      <c r="BY52" s="47"/>
      <c r="BZ52" s="51"/>
      <c r="CA52" s="21" t="s">
        <v>233</v>
      </c>
      <c r="CB52" s="17">
        <v>13</v>
      </c>
      <c r="CE52" s="21" t="s">
        <v>232</v>
      </c>
      <c r="CF52" s="17">
        <v>14</v>
      </c>
      <c r="CI52" s="12" t="s">
        <v>214</v>
      </c>
      <c r="CJ52" s="12">
        <v>20</v>
      </c>
      <c r="CK52" s="179">
        <f t="shared" si="0"/>
        <v>266</v>
      </c>
    </row>
    <row r="53" spans="1:90">
      <c r="A53" s="211" t="s">
        <v>86</v>
      </c>
      <c r="B53" s="9" t="s">
        <v>37</v>
      </c>
      <c r="I53" s="21" t="s">
        <v>232</v>
      </c>
      <c r="J53" s="19">
        <v>14</v>
      </c>
      <c r="BP53" s="174"/>
      <c r="BW53" s="47"/>
      <c r="BX53" s="26"/>
      <c r="BY53" s="47"/>
      <c r="BZ53" s="51"/>
      <c r="CK53" s="179">
        <f t="shared" si="0"/>
        <v>14</v>
      </c>
    </row>
    <row r="54" spans="1:90">
      <c r="A54" s="211" t="s">
        <v>218</v>
      </c>
      <c r="B54" s="9" t="s">
        <v>37</v>
      </c>
      <c r="M54" s="18" t="s">
        <v>253</v>
      </c>
      <c r="N54" s="19">
        <v>15</v>
      </c>
      <c r="AO54" s="18" t="s">
        <v>234</v>
      </c>
      <c r="AP54" s="19">
        <v>12</v>
      </c>
      <c r="AS54" s="18" t="s">
        <v>215</v>
      </c>
      <c r="AT54" s="19">
        <v>20</v>
      </c>
      <c r="BP54" s="174"/>
      <c r="BW54" s="47"/>
      <c r="BX54" s="26"/>
      <c r="BY54" s="47"/>
      <c r="BZ54" s="51"/>
      <c r="CK54" s="179">
        <f t="shared" si="0"/>
        <v>47</v>
      </c>
    </row>
    <row r="55" spans="1:90">
      <c r="A55" s="211" t="s">
        <v>130</v>
      </c>
      <c r="B55" s="9" t="s">
        <v>37</v>
      </c>
      <c r="BP55" s="174"/>
      <c r="BW55" s="47"/>
      <c r="BX55" s="26"/>
      <c r="BY55" s="47"/>
      <c r="BZ55" s="51"/>
      <c r="CK55" s="179">
        <f t="shared" si="0"/>
        <v>0</v>
      </c>
    </row>
    <row r="56" spans="1:90">
      <c r="A56" s="211"/>
      <c r="B56" s="224" t="s">
        <v>37</v>
      </c>
      <c r="BP56" s="174"/>
      <c r="BW56" s="47"/>
      <c r="BX56" s="26"/>
      <c r="BY56" s="47"/>
      <c r="BZ56" s="51"/>
      <c r="CK56" s="161">
        <f>SUM(CK51:CK55)</f>
        <v>630</v>
      </c>
    </row>
    <row r="57" spans="1:90">
      <c r="A57" s="211" t="s">
        <v>56</v>
      </c>
      <c r="B57" s="9" t="s">
        <v>38</v>
      </c>
      <c r="C57" s="18" t="s">
        <v>176</v>
      </c>
      <c r="D57" s="17">
        <v>29</v>
      </c>
      <c r="G57" s="21" t="s">
        <v>232</v>
      </c>
      <c r="H57" s="17">
        <v>14</v>
      </c>
      <c r="I57" s="21" t="s">
        <v>171</v>
      </c>
      <c r="J57" s="19">
        <v>33</v>
      </c>
      <c r="M57" s="18" t="s">
        <v>232</v>
      </c>
      <c r="N57" s="19">
        <v>14</v>
      </c>
      <c r="O57" s="18" t="s">
        <v>232</v>
      </c>
      <c r="P57" s="17">
        <v>14</v>
      </c>
      <c r="Q57" s="18" t="s">
        <v>232</v>
      </c>
      <c r="R57" s="19">
        <v>14</v>
      </c>
      <c r="S57" s="18" t="s">
        <v>172</v>
      </c>
      <c r="T57" s="17">
        <v>30</v>
      </c>
      <c r="U57" s="18" t="s">
        <v>215</v>
      </c>
      <c r="V57" s="19">
        <v>18</v>
      </c>
      <c r="AA57" s="58" t="s">
        <v>274</v>
      </c>
      <c r="AB57" s="53">
        <v>40</v>
      </c>
      <c r="AC57" s="58" t="s">
        <v>172</v>
      </c>
      <c r="AD57" s="54">
        <v>30</v>
      </c>
      <c r="AE57" s="63" t="s">
        <v>212</v>
      </c>
      <c r="AF57" s="59">
        <v>24</v>
      </c>
      <c r="AG57" s="63" t="s">
        <v>161</v>
      </c>
      <c r="AH57" s="64">
        <v>44</v>
      </c>
      <c r="AK57" s="68" t="s">
        <v>161</v>
      </c>
      <c r="AL57" s="70">
        <v>44</v>
      </c>
      <c r="AM57" s="18" t="s">
        <v>237</v>
      </c>
      <c r="AN57" s="17">
        <v>11</v>
      </c>
      <c r="AO57" s="18" t="s">
        <v>161</v>
      </c>
      <c r="AP57" s="19">
        <v>44</v>
      </c>
      <c r="AQ57" s="162" t="s">
        <v>239</v>
      </c>
      <c r="AR57" s="17">
        <v>9</v>
      </c>
      <c r="AS57" s="18" t="s">
        <v>161</v>
      </c>
      <c r="AT57" s="19">
        <v>44</v>
      </c>
      <c r="BA57" s="21" t="s">
        <v>232</v>
      </c>
      <c r="BB57" s="19">
        <v>14</v>
      </c>
      <c r="BP57" s="174"/>
      <c r="BQ57" s="43" t="s">
        <v>234</v>
      </c>
      <c r="BR57" s="45">
        <v>12</v>
      </c>
      <c r="BW57" s="47" t="s">
        <v>234</v>
      </c>
      <c r="BX57" s="26">
        <v>12</v>
      </c>
      <c r="BY57" s="47"/>
      <c r="BZ57" s="51"/>
      <c r="CA57" s="21" t="s">
        <v>253</v>
      </c>
      <c r="CB57" s="17">
        <v>15</v>
      </c>
      <c r="CC57" s="21" t="s">
        <v>161</v>
      </c>
      <c r="CD57" s="19">
        <v>44</v>
      </c>
      <c r="CE57" s="21" t="s">
        <v>220</v>
      </c>
      <c r="CF57" s="17">
        <v>23</v>
      </c>
      <c r="CG57" s="29" t="s">
        <v>221</v>
      </c>
      <c r="CH57" s="19">
        <v>24</v>
      </c>
      <c r="CK57" s="179">
        <f t="shared" si="0"/>
        <v>600</v>
      </c>
    </row>
    <row r="58" spans="1:90" s="71" customFormat="1">
      <c r="A58" s="215" t="s">
        <v>107</v>
      </c>
      <c r="B58" s="72" t="s">
        <v>38</v>
      </c>
      <c r="C58" s="73"/>
      <c r="D58" s="74"/>
      <c r="E58" s="73"/>
      <c r="F58" s="75"/>
      <c r="G58" s="76"/>
      <c r="H58" s="74"/>
      <c r="I58" s="76"/>
      <c r="J58" s="75"/>
      <c r="K58" s="73"/>
      <c r="L58" s="74"/>
      <c r="M58" s="187"/>
      <c r="N58" s="75"/>
      <c r="O58" s="73"/>
      <c r="P58" s="74"/>
      <c r="Q58" s="73"/>
      <c r="R58" s="75"/>
      <c r="S58" s="73"/>
      <c r="T58" s="74"/>
      <c r="U58" s="73"/>
      <c r="V58" s="75"/>
      <c r="W58" s="76"/>
      <c r="X58" s="74"/>
      <c r="Y58" s="76"/>
      <c r="Z58" s="165"/>
      <c r="AA58" s="77" t="s">
        <v>232</v>
      </c>
      <c r="AB58" s="78">
        <v>14</v>
      </c>
      <c r="AC58" s="77" t="s">
        <v>234</v>
      </c>
      <c r="AD58" s="79">
        <v>12</v>
      </c>
      <c r="AE58" s="80"/>
      <c r="AF58" s="81"/>
      <c r="AG58" s="80" t="s">
        <v>237</v>
      </c>
      <c r="AH58" s="82">
        <v>11</v>
      </c>
      <c r="AI58" s="83"/>
      <c r="AJ58" s="84"/>
      <c r="AK58" s="83"/>
      <c r="AL58" s="85"/>
      <c r="AM58" s="73"/>
      <c r="AN58" s="74"/>
      <c r="AO58" s="73"/>
      <c r="AP58" s="75"/>
      <c r="AQ58" s="73" t="s">
        <v>170</v>
      </c>
      <c r="AR58" s="74">
        <v>36</v>
      </c>
      <c r="AS58" s="181"/>
      <c r="AT58" s="75"/>
      <c r="AV58" s="86"/>
      <c r="AX58" s="87"/>
      <c r="AY58" s="76"/>
      <c r="AZ58" s="74"/>
      <c r="BA58" s="76"/>
      <c r="BB58" s="75"/>
      <c r="BC58" s="88"/>
      <c r="BD58" s="88"/>
      <c r="BE58" s="88"/>
      <c r="BF58" s="88"/>
      <c r="BG58" s="89"/>
      <c r="BH58" s="90"/>
      <c r="BI58" s="89"/>
      <c r="BJ58" s="91"/>
      <c r="BK58" s="92"/>
      <c r="BL58" s="93"/>
      <c r="BM58" s="92"/>
      <c r="BN58" s="94"/>
      <c r="BO58" s="95"/>
      <c r="BP58" s="176"/>
      <c r="BQ58" s="95"/>
      <c r="BR58" s="96"/>
      <c r="BS58" s="89"/>
      <c r="BT58" s="90"/>
      <c r="BU58" s="89"/>
      <c r="BV58" s="91"/>
      <c r="BW58" s="97"/>
      <c r="BX58" s="93"/>
      <c r="BY58" s="97"/>
      <c r="BZ58" s="98"/>
      <c r="CA58" s="76"/>
      <c r="CB58" s="74"/>
      <c r="CC58" s="76"/>
      <c r="CD58" s="75"/>
      <c r="CE58" s="76"/>
      <c r="CF58" s="74"/>
      <c r="CG58" s="76" t="s">
        <v>232</v>
      </c>
      <c r="CH58" s="75">
        <v>14</v>
      </c>
      <c r="CI58" s="99"/>
      <c r="CJ58" s="99"/>
      <c r="CK58" s="179">
        <f t="shared" si="0"/>
        <v>87</v>
      </c>
      <c r="CL58" s="218">
        <f>SUM(CK58:CK59)</f>
        <v>101</v>
      </c>
    </row>
    <row r="59" spans="1:90" s="100" customFormat="1">
      <c r="A59" s="213" t="s">
        <v>275</v>
      </c>
      <c r="B59" s="101" t="s">
        <v>38</v>
      </c>
      <c r="C59" s="102"/>
      <c r="D59" s="103"/>
      <c r="E59" s="102"/>
      <c r="F59" s="104"/>
      <c r="G59" s="105"/>
      <c r="H59" s="103"/>
      <c r="I59" s="105"/>
      <c r="J59" s="104"/>
      <c r="K59" s="102"/>
      <c r="L59" s="103"/>
      <c r="M59" s="102"/>
      <c r="N59" s="104"/>
      <c r="O59" s="102"/>
      <c r="P59" s="103"/>
      <c r="Q59" s="102"/>
      <c r="R59" s="104"/>
      <c r="S59" s="102"/>
      <c r="T59" s="103"/>
      <c r="U59" s="102"/>
      <c r="V59" s="104"/>
      <c r="W59" s="105"/>
      <c r="X59" s="103"/>
      <c r="Y59" s="105"/>
      <c r="Z59" s="166"/>
      <c r="AA59" s="106"/>
      <c r="AB59" s="107"/>
      <c r="AC59" s="106"/>
      <c r="AD59" s="108"/>
      <c r="AE59" s="109"/>
      <c r="AF59" s="110"/>
      <c r="AG59" s="109"/>
      <c r="AH59" s="111"/>
      <c r="AI59" s="112"/>
      <c r="AJ59" s="113"/>
      <c r="AK59" s="112"/>
      <c r="AL59" s="114"/>
      <c r="AM59" s="102"/>
      <c r="AN59" s="103"/>
      <c r="AO59" s="102"/>
      <c r="AP59" s="104"/>
      <c r="AQ59" s="102"/>
      <c r="AR59" s="103"/>
      <c r="AS59" s="102"/>
      <c r="AT59" s="104"/>
      <c r="AV59" s="115"/>
      <c r="AX59" s="116"/>
      <c r="AY59" s="105"/>
      <c r="AZ59" s="103"/>
      <c r="BA59" s="105"/>
      <c r="BB59" s="104"/>
      <c r="BC59" s="117"/>
      <c r="BD59" s="117"/>
      <c r="BE59" s="117"/>
      <c r="BF59" s="117"/>
      <c r="BG59" s="118"/>
      <c r="BH59" s="119"/>
      <c r="BI59" s="118"/>
      <c r="BJ59" s="120"/>
      <c r="BK59" s="121"/>
      <c r="BL59" s="122"/>
      <c r="BM59" s="121"/>
      <c r="BN59" s="123"/>
      <c r="BO59" s="124"/>
      <c r="BP59" s="175"/>
      <c r="BQ59" s="124"/>
      <c r="BR59" s="125"/>
      <c r="BS59" s="118"/>
      <c r="BT59" s="119"/>
      <c r="BU59" s="118"/>
      <c r="BV59" s="120"/>
      <c r="BW59" s="126"/>
      <c r="BX59" s="122"/>
      <c r="BY59" s="126"/>
      <c r="BZ59" s="127"/>
      <c r="CA59" s="105"/>
      <c r="CB59" s="103"/>
      <c r="CC59" s="105"/>
      <c r="CD59" s="104"/>
      <c r="CE59" s="105" t="s">
        <v>276</v>
      </c>
      <c r="CF59" s="103">
        <v>14</v>
      </c>
      <c r="CG59" s="105"/>
      <c r="CH59" s="104"/>
      <c r="CI59" s="128"/>
      <c r="CJ59" s="128"/>
      <c r="CK59" s="179">
        <f t="shared" si="0"/>
        <v>14</v>
      </c>
      <c r="CL59" s="219"/>
    </row>
    <row r="60" spans="1:90">
      <c r="A60" s="211" t="s">
        <v>135</v>
      </c>
      <c r="B60" s="9" t="s">
        <v>38</v>
      </c>
      <c r="AS60" s="18" t="s">
        <v>252</v>
      </c>
      <c r="AT60" s="19">
        <v>16</v>
      </c>
      <c r="AY60" s="21" t="s">
        <v>212</v>
      </c>
      <c r="AZ60" s="17">
        <v>24</v>
      </c>
      <c r="BP60" s="174"/>
      <c r="BW60" s="47"/>
      <c r="BX60" s="26"/>
      <c r="BY60" s="47"/>
      <c r="BZ60" s="51"/>
      <c r="CK60" s="179">
        <f t="shared" si="0"/>
        <v>40</v>
      </c>
    </row>
    <row r="61" spans="1:90">
      <c r="A61" s="211" t="s">
        <v>153</v>
      </c>
      <c r="B61" s="9" t="s">
        <v>38</v>
      </c>
      <c r="E61" s="18" t="s">
        <v>232</v>
      </c>
      <c r="F61" s="19">
        <v>14</v>
      </c>
      <c r="AK61" s="68" t="s">
        <v>170</v>
      </c>
      <c r="AL61" s="70">
        <v>36</v>
      </c>
      <c r="AM61" s="18" t="s">
        <v>162</v>
      </c>
      <c r="AN61" s="17">
        <v>40</v>
      </c>
      <c r="AO61" s="18" t="s">
        <v>234</v>
      </c>
      <c r="AP61" s="19">
        <v>12</v>
      </c>
      <c r="AQ61" s="18" t="s">
        <v>162</v>
      </c>
      <c r="AR61" s="17">
        <v>40</v>
      </c>
      <c r="AS61" s="18" t="s">
        <v>170</v>
      </c>
      <c r="AT61" s="19">
        <v>36</v>
      </c>
      <c r="BP61" s="174"/>
      <c r="BQ61" s="43" t="s">
        <v>237</v>
      </c>
      <c r="BR61" s="45">
        <v>11</v>
      </c>
      <c r="BW61" s="47"/>
      <c r="BX61" s="26"/>
      <c r="BY61" s="47" t="s">
        <v>234</v>
      </c>
      <c r="BZ61" s="51">
        <v>12</v>
      </c>
      <c r="CK61" s="179">
        <f t="shared" si="0"/>
        <v>201</v>
      </c>
    </row>
    <row r="62" spans="1:90">
      <c r="A62" s="211"/>
      <c r="B62" s="224" t="s">
        <v>38</v>
      </c>
      <c r="BP62" s="174"/>
      <c r="BW62" s="47"/>
      <c r="BX62" s="26"/>
      <c r="BY62" s="47"/>
      <c r="BZ62" s="51"/>
      <c r="CK62" s="161">
        <f>SUM(CK57:CK61)</f>
        <v>942</v>
      </c>
    </row>
    <row r="63" spans="1:90">
      <c r="A63" s="211" t="s">
        <v>60</v>
      </c>
      <c r="B63" s="9" t="s">
        <v>39</v>
      </c>
      <c r="C63" s="18" t="s">
        <v>162</v>
      </c>
      <c r="D63" s="17">
        <v>40</v>
      </c>
      <c r="E63" s="18" t="s">
        <v>253</v>
      </c>
      <c r="F63" s="19">
        <v>15</v>
      </c>
      <c r="G63" s="21" t="s">
        <v>253</v>
      </c>
      <c r="H63" s="17">
        <v>15</v>
      </c>
      <c r="I63" s="21" t="s">
        <v>232</v>
      </c>
      <c r="J63" s="19">
        <v>14</v>
      </c>
      <c r="K63" s="18" t="s">
        <v>232</v>
      </c>
      <c r="L63" s="17">
        <v>14</v>
      </c>
      <c r="O63" s="18" t="s">
        <v>161</v>
      </c>
      <c r="P63" s="17">
        <v>44</v>
      </c>
      <c r="S63" s="18" t="s">
        <v>217</v>
      </c>
      <c r="T63" s="17">
        <v>16</v>
      </c>
      <c r="U63" s="18" t="s">
        <v>162</v>
      </c>
      <c r="V63" s="19">
        <v>40</v>
      </c>
      <c r="AC63" s="58" t="s">
        <v>217</v>
      </c>
      <c r="AD63" s="54">
        <v>16</v>
      </c>
      <c r="AE63" s="63" t="s">
        <v>161</v>
      </c>
      <c r="AF63" s="59">
        <v>44</v>
      </c>
      <c r="AG63" s="63" t="s">
        <v>213</v>
      </c>
      <c r="AH63" s="64">
        <v>22</v>
      </c>
      <c r="AK63" s="68" t="s">
        <v>162</v>
      </c>
      <c r="AL63" s="70">
        <v>40</v>
      </c>
      <c r="AM63" s="18" t="s">
        <v>161</v>
      </c>
      <c r="AN63" s="17">
        <v>44</v>
      </c>
      <c r="AO63" s="18" t="s">
        <v>170</v>
      </c>
      <c r="AP63" s="19">
        <v>36</v>
      </c>
      <c r="AQ63" s="18" t="s">
        <v>161</v>
      </c>
      <c r="AR63" s="17">
        <v>44</v>
      </c>
      <c r="AS63" s="18" t="s">
        <v>162</v>
      </c>
      <c r="AT63" s="19">
        <v>40</v>
      </c>
      <c r="AY63" s="21" t="s">
        <v>161</v>
      </c>
      <c r="AZ63" s="17">
        <v>44</v>
      </c>
      <c r="BA63" s="21" t="s">
        <v>171</v>
      </c>
      <c r="BB63" s="19">
        <v>33</v>
      </c>
      <c r="BP63" s="174"/>
      <c r="BW63" s="47"/>
      <c r="BX63" s="26"/>
      <c r="BY63" s="47"/>
      <c r="BZ63" s="51"/>
      <c r="CE63" s="21" t="s">
        <v>253</v>
      </c>
      <c r="CF63" s="17">
        <v>15</v>
      </c>
      <c r="CG63" s="21" t="s">
        <v>234</v>
      </c>
      <c r="CH63" s="19">
        <v>12</v>
      </c>
      <c r="CK63" s="179">
        <f t="shared" si="0"/>
        <v>588</v>
      </c>
    </row>
    <row r="64" spans="1:90">
      <c r="A64" s="211" t="s">
        <v>229</v>
      </c>
      <c r="B64" s="9" t="s">
        <v>39</v>
      </c>
      <c r="U64" s="18" t="s">
        <v>232</v>
      </c>
      <c r="V64" s="19">
        <v>14</v>
      </c>
      <c r="AE64" s="63" t="s">
        <v>234</v>
      </c>
      <c r="AF64" s="59">
        <v>12</v>
      </c>
      <c r="AG64" s="63" t="s">
        <v>234</v>
      </c>
      <c r="AH64" s="64">
        <v>12</v>
      </c>
      <c r="BP64" s="174"/>
      <c r="BW64" s="47"/>
      <c r="BX64" s="26"/>
      <c r="BY64" s="47"/>
      <c r="BZ64" s="51"/>
      <c r="CK64" s="179">
        <f t="shared" si="0"/>
        <v>38</v>
      </c>
    </row>
    <row r="65" spans="1:89">
      <c r="A65" s="211" t="s">
        <v>67</v>
      </c>
      <c r="B65" s="9" t="s">
        <v>39</v>
      </c>
      <c r="C65" s="18" t="s">
        <v>232</v>
      </c>
      <c r="D65" s="17">
        <v>14</v>
      </c>
      <c r="E65" s="18" t="s">
        <v>233</v>
      </c>
      <c r="F65" s="19">
        <v>13</v>
      </c>
      <c r="M65" s="18" t="s">
        <v>171</v>
      </c>
      <c r="N65" s="19">
        <v>33</v>
      </c>
      <c r="S65" s="18" t="s">
        <v>237</v>
      </c>
      <c r="T65" s="17">
        <v>11</v>
      </c>
      <c r="AE65" s="63" t="s">
        <v>232</v>
      </c>
      <c r="AF65" s="59">
        <v>14</v>
      </c>
      <c r="AY65" s="21" t="s">
        <v>162</v>
      </c>
      <c r="AZ65" s="17">
        <v>40</v>
      </c>
      <c r="BI65" s="33" t="s">
        <v>211</v>
      </c>
      <c r="BJ65" s="35">
        <v>26</v>
      </c>
      <c r="BP65" s="174"/>
      <c r="BQ65" s="43" t="s">
        <v>211</v>
      </c>
      <c r="BR65" s="45">
        <v>26</v>
      </c>
      <c r="BW65" s="47" t="s">
        <v>252</v>
      </c>
      <c r="BX65" s="26">
        <v>13</v>
      </c>
      <c r="BY65" s="47" t="s">
        <v>253</v>
      </c>
      <c r="BZ65" s="51">
        <v>15</v>
      </c>
      <c r="CK65" s="179">
        <f t="shared" si="0"/>
        <v>205</v>
      </c>
    </row>
    <row r="66" spans="1:89">
      <c r="A66" s="211" t="s">
        <v>73</v>
      </c>
      <c r="B66" s="9" t="s">
        <v>39</v>
      </c>
      <c r="C66" s="18" t="s">
        <v>253</v>
      </c>
      <c r="D66" s="17">
        <v>15</v>
      </c>
      <c r="E66" s="18" t="s">
        <v>232</v>
      </c>
      <c r="F66" s="19">
        <v>14</v>
      </c>
      <c r="S66" s="18" t="s">
        <v>232</v>
      </c>
      <c r="T66" s="17">
        <v>14</v>
      </c>
      <c r="U66" s="18" t="s">
        <v>233</v>
      </c>
      <c r="V66" s="19">
        <v>13</v>
      </c>
      <c r="AG66" s="63" t="s">
        <v>280</v>
      </c>
      <c r="AH66" s="64">
        <v>11</v>
      </c>
      <c r="AM66" s="18" t="s">
        <v>233</v>
      </c>
      <c r="AN66" s="17">
        <v>13</v>
      </c>
      <c r="AO66" s="18" t="s">
        <v>233</v>
      </c>
      <c r="AP66" s="19">
        <v>13</v>
      </c>
      <c r="AQ66" s="18" t="s">
        <v>232</v>
      </c>
      <c r="AR66" s="17">
        <v>14</v>
      </c>
      <c r="AS66" s="18" t="s">
        <v>234</v>
      </c>
      <c r="AT66" s="19">
        <v>12</v>
      </c>
      <c r="BP66" s="174"/>
      <c r="BW66" s="47" t="s">
        <v>237</v>
      </c>
      <c r="BX66" s="26">
        <v>11</v>
      </c>
      <c r="BY66" s="47" t="s">
        <v>232</v>
      </c>
      <c r="BZ66" s="51">
        <v>14</v>
      </c>
      <c r="CE66" s="21" t="s">
        <v>219</v>
      </c>
      <c r="CF66" s="17">
        <v>30</v>
      </c>
      <c r="CG66" s="21" t="s">
        <v>170</v>
      </c>
      <c r="CH66" s="19">
        <v>36</v>
      </c>
      <c r="CK66" s="179">
        <f t="shared" ref="CK66:CK76" si="1">SUM(C66:CJ66)</f>
        <v>210</v>
      </c>
    </row>
    <row r="67" spans="1:89">
      <c r="A67" s="211" t="s">
        <v>114</v>
      </c>
      <c r="B67" s="9" t="s">
        <v>39</v>
      </c>
      <c r="AO67" s="18" t="s">
        <v>162</v>
      </c>
      <c r="AP67" s="19">
        <v>40</v>
      </c>
      <c r="AS67" s="18" t="s">
        <v>252</v>
      </c>
      <c r="AT67" s="19">
        <v>16</v>
      </c>
      <c r="BP67" s="174"/>
      <c r="BW67" s="47"/>
      <c r="BX67" s="26"/>
      <c r="BY67" s="47"/>
      <c r="BZ67" s="51"/>
      <c r="CK67" s="179">
        <f t="shared" si="1"/>
        <v>56</v>
      </c>
    </row>
    <row r="68" spans="1:89">
      <c r="A68" s="211" t="s">
        <v>74</v>
      </c>
      <c r="B68" s="9" t="s">
        <v>39</v>
      </c>
      <c r="E68" s="18" t="s">
        <v>248</v>
      </c>
      <c r="F68" s="19">
        <v>11.5</v>
      </c>
      <c r="S68" s="18" t="s">
        <v>161</v>
      </c>
      <c r="T68" s="17">
        <v>44</v>
      </c>
      <c r="U68" s="18" t="s">
        <v>253</v>
      </c>
      <c r="V68" s="19">
        <v>15</v>
      </c>
      <c r="AC68" s="58" t="s">
        <v>161</v>
      </c>
      <c r="AD68" s="54">
        <v>44</v>
      </c>
      <c r="AE68" s="63" t="s">
        <v>233</v>
      </c>
      <c r="AF68" s="59">
        <v>13</v>
      </c>
      <c r="AO68" s="18" t="s">
        <v>232</v>
      </c>
      <c r="AP68" s="19">
        <v>14</v>
      </c>
      <c r="BP68" s="174"/>
      <c r="BW68" s="47" t="s">
        <v>252</v>
      </c>
      <c r="BX68" s="26">
        <v>16</v>
      </c>
      <c r="BY68" s="47" t="s">
        <v>252</v>
      </c>
      <c r="BZ68" s="51">
        <v>16</v>
      </c>
      <c r="CG68" s="21" t="s">
        <v>221</v>
      </c>
      <c r="CH68" s="19">
        <v>24</v>
      </c>
      <c r="CK68" s="179">
        <f t="shared" si="1"/>
        <v>197.5</v>
      </c>
    </row>
    <row r="69" spans="1:89">
      <c r="A69" s="211" t="s">
        <v>223</v>
      </c>
      <c r="B69" s="9" t="s">
        <v>39</v>
      </c>
      <c r="S69" s="18" t="s">
        <v>234</v>
      </c>
      <c r="T69" s="17">
        <v>12</v>
      </c>
      <c r="AG69" s="63" t="s">
        <v>233</v>
      </c>
      <c r="AH69" s="64">
        <v>13</v>
      </c>
      <c r="BG69" s="33" t="s">
        <v>212</v>
      </c>
      <c r="BH69" s="34">
        <v>24</v>
      </c>
      <c r="BO69" s="43" t="s">
        <v>212</v>
      </c>
      <c r="BP69" s="174">
        <v>24</v>
      </c>
      <c r="BW69" s="47" t="s">
        <v>253</v>
      </c>
      <c r="BX69" s="26">
        <v>15</v>
      </c>
      <c r="BY69" s="47" t="s">
        <v>237</v>
      </c>
      <c r="BZ69" s="51">
        <v>11</v>
      </c>
      <c r="CK69" s="179">
        <f t="shared" si="1"/>
        <v>99</v>
      </c>
    </row>
    <row r="70" spans="1:89">
      <c r="A70" s="211" t="s">
        <v>108</v>
      </c>
      <c r="B70" s="9" t="s">
        <v>39</v>
      </c>
      <c r="C70" s="18" t="s">
        <v>248</v>
      </c>
      <c r="D70" s="17">
        <v>11.5</v>
      </c>
      <c r="E70" s="18" t="s">
        <v>248</v>
      </c>
      <c r="F70" s="19">
        <v>11.5</v>
      </c>
      <c r="G70" s="21" t="s">
        <v>232</v>
      </c>
      <c r="H70" s="17">
        <v>14</v>
      </c>
      <c r="I70" s="21" t="s">
        <v>252</v>
      </c>
      <c r="J70" s="19">
        <v>16</v>
      </c>
      <c r="K70" s="18" t="s">
        <v>161</v>
      </c>
      <c r="L70" s="17">
        <v>44</v>
      </c>
      <c r="AG70" s="63" t="s">
        <v>253</v>
      </c>
      <c r="AH70" s="64">
        <v>14</v>
      </c>
      <c r="AM70" s="18" t="s">
        <v>178</v>
      </c>
      <c r="AN70" s="17">
        <v>19</v>
      </c>
      <c r="AQ70" s="18" t="s">
        <v>253</v>
      </c>
      <c r="AR70" s="17">
        <v>15</v>
      </c>
      <c r="BP70" s="174"/>
      <c r="BW70" s="47"/>
      <c r="BX70" s="26"/>
      <c r="BY70" s="47"/>
      <c r="BZ70" s="51"/>
      <c r="CA70" s="21" t="s">
        <v>161</v>
      </c>
      <c r="CB70" s="17">
        <v>44</v>
      </c>
      <c r="CK70" s="179">
        <f t="shared" si="1"/>
        <v>189</v>
      </c>
    </row>
    <row r="71" spans="1:89">
      <c r="A71" s="214" t="s">
        <v>222</v>
      </c>
      <c r="B71" s="9" t="s">
        <v>39</v>
      </c>
      <c r="AE71" s="63" t="s">
        <v>213</v>
      </c>
      <c r="AF71" s="59">
        <v>22</v>
      </c>
      <c r="AS71" s="183" t="s">
        <v>254</v>
      </c>
      <c r="AT71" s="19">
        <v>10.5</v>
      </c>
      <c r="BP71" s="174"/>
      <c r="BW71" s="47"/>
      <c r="BX71" s="26"/>
      <c r="BY71" s="47"/>
      <c r="BZ71" s="51"/>
      <c r="CI71" s="12" t="s">
        <v>171</v>
      </c>
      <c r="CJ71" s="12">
        <v>33</v>
      </c>
      <c r="CK71" s="179">
        <f t="shared" si="1"/>
        <v>65.5</v>
      </c>
    </row>
    <row r="72" spans="1:89">
      <c r="A72" s="214" t="s">
        <v>224</v>
      </c>
      <c r="B72" s="9" t="s">
        <v>39</v>
      </c>
      <c r="AS72" s="18" t="s">
        <v>232</v>
      </c>
      <c r="AT72" s="19">
        <v>14</v>
      </c>
      <c r="BG72" s="33" t="s">
        <v>161</v>
      </c>
      <c r="BH72" s="34">
        <v>44</v>
      </c>
      <c r="BI72" s="33" t="s">
        <v>161</v>
      </c>
      <c r="BJ72" s="35">
        <v>44</v>
      </c>
      <c r="BO72" s="43" t="s">
        <v>161</v>
      </c>
      <c r="BP72" s="174">
        <v>44</v>
      </c>
      <c r="BQ72" s="43" t="s">
        <v>161</v>
      </c>
      <c r="BR72" s="45">
        <v>44</v>
      </c>
      <c r="BW72" s="47"/>
      <c r="BX72" s="26"/>
      <c r="BY72" s="47"/>
      <c r="BZ72" s="51"/>
      <c r="CK72" s="179">
        <f t="shared" si="1"/>
        <v>190</v>
      </c>
    </row>
    <row r="73" spans="1:89">
      <c r="A73" s="211" t="s">
        <v>68</v>
      </c>
      <c r="B73" s="9" t="s">
        <v>39</v>
      </c>
      <c r="Q73" s="18" t="s">
        <v>170</v>
      </c>
      <c r="R73" s="19">
        <v>36</v>
      </c>
      <c r="S73" s="18" t="s">
        <v>233</v>
      </c>
      <c r="T73" s="17">
        <v>13</v>
      </c>
      <c r="BA73" s="21" t="s">
        <v>173</v>
      </c>
      <c r="BB73" s="19">
        <v>28</v>
      </c>
      <c r="BP73" s="174"/>
      <c r="BW73" s="47"/>
      <c r="BX73" s="26"/>
      <c r="BY73" s="47"/>
      <c r="BZ73" s="51"/>
      <c r="CE73" s="21" t="s">
        <v>170</v>
      </c>
      <c r="CF73" s="17">
        <v>36</v>
      </c>
      <c r="CK73" s="179">
        <f t="shared" si="1"/>
        <v>113</v>
      </c>
    </row>
    <row r="74" spans="1:89">
      <c r="A74" s="211" t="s">
        <v>182</v>
      </c>
      <c r="B74" s="9" t="s">
        <v>39</v>
      </c>
      <c r="E74" s="18" t="s">
        <v>162</v>
      </c>
      <c r="F74" s="19">
        <v>40</v>
      </c>
      <c r="G74" s="21" t="s">
        <v>170</v>
      </c>
      <c r="H74" s="17">
        <v>36</v>
      </c>
      <c r="I74" s="21" t="s">
        <v>253</v>
      </c>
      <c r="J74" s="19">
        <v>15</v>
      </c>
      <c r="AS74" s="18" t="s">
        <v>233</v>
      </c>
      <c r="AT74" s="19">
        <v>13</v>
      </c>
      <c r="BP74" s="174"/>
      <c r="BW74" s="47"/>
      <c r="BX74" s="26"/>
      <c r="BY74" s="47"/>
      <c r="BZ74" s="51"/>
      <c r="CC74" s="21" t="s">
        <v>170</v>
      </c>
      <c r="CD74" s="19">
        <v>36</v>
      </c>
      <c r="CE74" s="21" t="s">
        <v>232</v>
      </c>
      <c r="CF74" s="17">
        <v>14</v>
      </c>
      <c r="CG74" s="21" t="s">
        <v>232</v>
      </c>
      <c r="CH74" s="19">
        <v>14</v>
      </c>
      <c r="CK74" s="179">
        <f t="shared" si="1"/>
        <v>168</v>
      </c>
    </row>
    <row r="75" spans="1:89">
      <c r="A75" s="211"/>
      <c r="B75" s="224" t="s">
        <v>39</v>
      </c>
      <c r="BP75" s="174"/>
      <c r="BW75" s="47"/>
      <c r="BX75" s="26"/>
      <c r="BY75" s="47"/>
      <c r="BZ75" s="51"/>
      <c r="CK75" s="161">
        <f>SUM(CK63:CK74)</f>
        <v>2119</v>
      </c>
    </row>
    <row r="76" spans="1:89">
      <c r="A76" s="211" t="s">
        <v>150</v>
      </c>
      <c r="B76" s="9" t="s">
        <v>304</v>
      </c>
      <c r="AO76" s="18" t="s">
        <v>233</v>
      </c>
      <c r="AP76" s="19">
        <v>13</v>
      </c>
      <c r="BP76" s="174"/>
      <c r="BW76" s="47"/>
      <c r="BX76" s="26"/>
      <c r="BY76" s="47"/>
      <c r="BZ76" s="51"/>
      <c r="CK76" s="179">
        <f t="shared" si="1"/>
        <v>13</v>
      </c>
    </row>
    <row r="77" spans="1:89">
      <c r="A77" s="211" t="s">
        <v>263</v>
      </c>
      <c r="B77" s="9" t="s">
        <v>304</v>
      </c>
      <c r="BP77" s="174"/>
      <c r="BW77" s="47"/>
      <c r="BX77" s="26"/>
      <c r="BY77" s="47"/>
      <c r="BZ77" s="51"/>
      <c r="CA77" s="21" t="s">
        <v>253</v>
      </c>
      <c r="CB77" s="17">
        <v>15</v>
      </c>
      <c r="CK77" s="179">
        <f>SUM(C77:CJ77)</f>
        <v>15</v>
      </c>
    </row>
    <row r="78" spans="1:89">
      <c r="A78" s="211"/>
      <c r="B78" s="225" t="s">
        <v>304</v>
      </c>
      <c r="BP78" s="174"/>
      <c r="BW78" s="47"/>
      <c r="BX78" s="26"/>
      <c r="BY78" s="47"/>
      <c r="BZ78" s="51"/>
      <c r="CK78" s="161">
        <f>SUM(CK76:CK77)</f>
        <v>28</v>
      </c>
    </row>
    <row r="79" spans="1:89">
      <c r="A79" s="211" t="s">
        <v>122</v>
      </c>
      <c r="B79" s="9" t="s">
        <v>41</v>
      </c>
      <c r="I79" s="21" t="s">
        <v>253</v>
      </c>
      <c r="J79" s="19">
        <v>15</v>
      </c>
      <c r="BP79" s="174"/>
      <c r="BW79" s="47"/>
      <c r="BX79" s="26"/>
      <c r="BY79" s="47"/>
      <c r="BZ79" s="51"/>
      <c r="CK79" s="179">
        <f t="shared" ref="CK79:CK84" si="2">SUM(C79:CJ79)</f>
        <v>15</v>
      </c>
    </row>
    <row r="80" spans="1:89">
      <c r="A80" s="211" t="s">
        <v>151</v>
      </c>
      <c r="B80" s="9" t="s">
        <v>41</v>
      </c>
      <c r="BP80" s="174"/>
      <c r="BW80" s="47"/>
      <c r="BX80" s="26"/>
      <c r="BY80" s="47"/>
      <c r="BZ80" s="51"/>
      <c r="CK80" s="179">
        <f t="shared" si="2"/>
        <v>0</v>
      </c>
    </row>
    <row r="81" spans="1:90">
      <c r="A81" s="211"/>
      <c r="B81" s="224" t="s">
        <v>41</v>
      </c>
      <c r="BP81" s="174"/>
      <c r="BW81" s="47"/>
      <c r="BX81" s="26"/>
      <c r="BY81" s="47"/>
      <c r="BZ81" s="51"/>
      <c r="CK81" s="161">
        <f>SUM(CK79:CK80)</f>
        <v>15</v>
      </c>
    </row>
    <row r="82" spans="1:90" s="71" customFormat="1">
      <c r="A82" s="215" t="s">
        <v>57</v>
      </c>
      <c r="B82" s="72" t="s">
        <v>42</v>
      </c>
      <c r="C82" s="73"/>
      <c r="D82" s="74"/>
      <c r="E82" s="185" t="s">
        <v>253</v>
      </c>
      <c r="F82" s="75">
        <v>15</v>
      </c>
      <c r="G82" s="76"/>
      <c r="H82" s="74"/>
      <c r="I82" s="76"/>
      <c r="J82" s="75"/>
      <c r="K82" s="73" t="s">
        <v>170</v>
      </c>
      <c r="L82" s="74">
        <v>36</v>
      </c>
      <c r="M82" s="73"/>
      <c r="N82" s="75"/>
      <c r="O82" s="73"/>
      <c r="P82" s="74"/>
      <c r="Q82" s="73"/>
      <c r="R82" s="75"/>
      <c r="S82" s="73"/>
      <c r="T82" s="74"/>
      <c r="U82" s="180" t="s">
        <v>233</v>
      </c>
      <c r="V82" s="75">
        <v>13</v>
      </c>
      <c r="W82" s="76"/>
      <c r="X82" s="74"/>
      <c r="Y82" s="76"/>
      <c r="Z82" s="165"/>
      <c r="AA82" s="77" t="s">
        <v>232</v>
      </c>
      <c r="AB82" s="78">
        <v>14</v>
      </c>
      <c r="AC82" s="77"/>
      <c r="AD82" s="79"/>
      <c r="AE82" s="80"/>
      <c r="AF82" s="81"/>
      <c r="AG82" s="80"/>
      <c r="AH82" s="82"/>
      <c r="AI82" s="83"/>
      <c r="AJ82" s="84"/>
      <c r="AK82" s="83"/>
      <c r="AL82" s="85"/>
      <c r="AM82" s="73" t="s">
        <v>178</v>
      </c>
      <c r="AN82" s="74">
        <v>19</v>
      </c>
      <c r="AO82" s="73"/>
      <c r="AP82" s="75"/>
      <c r="AQ82" s="73"/>
      <c r="AR82" s="74"/>
      <c r="AS82" s="73"/>
      <c r="AT82" s="75"/>
      <c r="AV82" s="86"/>
      <c r="AX82" s="87"/>
      <c r="AY82" s="76"/>
      <c r="AZ82" s="74"/>
      <c r="BA82" s="76"/>
      <c r="BB82" s="75"/>
      <c r="BC82" s="88"/>
      <c r="BD82" s="88"/>
      <c r="BE82" s="88"/>
      <c r="BF82" s="88"/>
      <c r="BG82" s="89" t="s">
        <v>232</v>
      </c>
      <c r="BH82" s="90">
        <v>14</v>
      </c>
      <c r="BI82" s="89" t="s">
        <v>233</v>
      </c>
      <c r="BJ82" s="91">
        <v>13</v>
      </c>
      <c r="BK82" s="92"/>
      <c r="BL82" s="93"/>
      <c r="BM82" s="92"/>
      <c r="BN82" s="94"/>
      <c r="BO82" s="95"/>
      <c r="BP82" s="176"/>
      <c r="BQ82" s="95"/>
      <c r="BR82" s="96"/>
      <c r="BW82" s="97" t="s">
        <v>232</v>
      </c>
      <c r="BX82" s="93">
        <v>14</v>
      </c>
      <c r="BY82" s="97" t="s">
        <v>233</v>
      </c>
      <c r="BZ82" s="98">
        <v>13</v>
      </c>
      <c r="CA82" s="76"/>
      <c r="CB82" s="74"/>
      <c r="CC82" s="76"/>
      <c r="CD82" s="75"/>
      <c r="CE82" s="76"/>
      <c r="CF82" s="74"/>
      <c r="CG82" s="76"/>
      <c r="CH82" s="75"/>
      <c r="CI82" s="99" t="s">
        <v>173</v>
      </c>
      <c r="CJ82" s="99">
        <v>28</v>
      </c>
      <c r="CK82" s="179">
        <f t="shared" si="2"/>
        <v>179</v>
      </c>
      <c r="CL82" s="216"/>
    </row>
    <row r="83" spans="1:90" s="100" customFormat="1">
      <c r="A83" s="213" t="s">
        <v>264</v>
      </c>
      <c r="B83" s="101" t="s">
        <v>42</v>
      </c>
      <c r="C83" s="102"/>
      <c r="D83" s="103"/>
      <c r="E83" s="102"/>
      <c r="F83" s="104"/>
      <c r="G83" s="105"/>
      <c r="H83" s="103"/>
      <c r="I83" s="105"/>
      <c r="J83" s="104"/>
      <c r="K83" s="102"/>
      <c r="L83" s="103"/>
      <c r="M83" s="102"/>
      <c r="N83" s="104"/>
      <c r="O83" s="102" t="s">
        <v>233</v>
      </c>
      <c r="P83" s="103">
        <v>13</v>
      </c>
      <c r="Q83" s="102" t="s">
        <v>267</v>
      </c>
      <c r="R83" s="104">
        <v>14</v>
      </c>
      <c r="S83" s="102"/>
      <c r="T83" s="103"/>
      <c r="U83" s="102"/>
      <c r="V83" s="104"/>
      <c r="W83" s="105"/>
      <c r="X83" s="103"/>
      <c r="Y83" s="105"/>
      <c r="Z83" s="166"/>
      <c r="AA83" s="106"/>
      <c r="AB83" s="107"/>
      <c r="AC83" s="106"/>
      <c r="AD83" s="108"/>
      <c r="AE83" s="109"/>
      <c r="AF83" s="110"/>
      <c r="AG83" s="109"/>
      <c r="AH83" s="111"/>
      <c r="AI83" s="112"/>
      <c r="AJ83" s="113"/>
      <c r="AK83" s="112"/>
      <c r="AL83" s="114"/>
      <c r="AM83" s="102"/>
      <c r="AN83" s="103"/>
      <c r="AO83" s="102"/>
      <c r="AP83" s="104"/>
      <c r="AQ83" s="102"/>
      <c r="AR83" s="103"/>
      <c r="AS83" s="102"/>
      <c r="AT83" s="104"/>
      <c r="AV83" s="115"/>
      <c r="AX83" s="116"/>
      <c r="AY83" s="105" t="s">
        <v>265</v>
      </c>
      <c r="AZ83" s="103">
        <v>14</v>
      </c>
      <c r="BA83" s="105" t="s">
        <v>232</v>
      </c>
      <c r="BB83" s="104">
        <v>14</v>
      </c>
      <c r="BC83" s="117"/>
      <c r="BD83" s="117"/>
      <c r="BE83" s="117"/>
      <c r="BF83" s="117"/>
      <c r="BG83" s="118"/>
      <c r="BH83" s="119"/>
      <c r="BI83" s="118"/>
      <c r="BJ83" s="120"/>
      <c r="BK83" s="121"/>
      <c r="BL83" s="122"/>
      <c r="BM83" s="121"/>
      <c r="BN83" s="123"/>
      <c r="BO83" s="124"/>
      <c r="BP83" s="175"/>
      <c r="BQ83" s="124"/>
      <c r="BR83" s="125"/>
      <c r="BS83" s="118"/>
      <c r="BT83" s="119"/>
      <c r="BU83" s="118"/>
      <c r="BV83" s="120"/>
      <c r="BW83" s="126"/>
      <c r="BX83" s="122"/>
      <c r="BY83" s="126"/>
      <c r="BZ83" s="127"/>
      <c r="CA83" s="105"/>
      <c r="CB83" s="103"/>
      <c r="CC83" s="105"/>
      <c r="CD83" s="104"/>
      <c r="CE83" s="105"/>
      <c r="CF83" s="103"/>
      <c r="CG83" s="105"/>
      <c r="CH83" s="104"/>
      <c r="CI83" s="128"/>
      <c r="CJ83" s="128"/>
      <c r="CK83" s="179">
        <f t="shared" si="2"/>
        <v>55</v>
      </c>
      <c r="CL83" s="217"/>
    </row>
    <row r="84" spans="1:90" s="71" customFormat="1">
      <c r="A84" s="215" t="s">
        <v>127</v>
      </c>
      <c r="B84" s="72" t="s">
        <v>42</v>
      </c>
      <c r="C84" s="73"/>
      <c r="D84" s="74"/>
      <c r="E84" s="73"/>
      <c r="F84" s="75"/>
      <c r="G84" s="76"/>
      <c r="H84" s="74"/>
      <c r="K84" s="73"/>
      <c r="L84" s="74"/>
      <c r="M84" s="73"/>
      <c r="N84" s="75"/>
      <c r="O84" s="73"/>
      <c r="P84" s="74"/>
      <c r="Q84" s="73"/>
      <c r="R84" s="75"/>
      <c r="S84" s="180" t="s">
        <v>233</v>
      </c>
      <c r="T84" s="74">
        <v>13</v>
      </c>
      <c r="U84" s="180" t="s">
        <v>237</v>
      </c>
      <c r="V84" s="75">
        <v>11</v>
      </c>
      <c r="W84" s="167"/>
      <c r="X84" s="168"/>
      <c r="Y84" s="167"/>
      <c r="Z84" s="169"/>
      <c r="AA84" s="129"/>
      <c r="AB84" s="130"/>
      <c r="AC84" s="77" t="s">
        <v>233</v>
      </c>
      <c r="AD84" s="79">
        <v>13</v>
      </c>
      <c r="AE84" s="80" t="s">
        <v>212</v>
      </c>
      <c r="AF84" s="81">
        <v>24</v>
      </c>
      <c r="AG84" s="80"/>
      <c r="AH84" s="82"/>
      <c r="AI84" s="83"/>
      <c r="AJ84" s="84"/>
      <c r="AK84" s="83"/>
      <c r="AL84" s="85"/>
      <c r="AM84" s="181" t="s">
        <v>232</v>
      </c>
      <c r="AN84" s="74">
        <v>14</v>
      </c>
      <c r="AO84" s="181" t="s">
        <v>233</v>
      </c>
      <c r="AP84" s="75">
        <v>13</v>
      </c>
      <c r="AQ84" s="73"/>
      <c r="AR84" s="74"/>
      <c r="AS84" s="73"/>
      <c r="AT84" s="75"/>
      <c r="AV84" s="86"/>
      <c r="AX84" s="87"/>
      <c r="AY84" s="76"/>
      <c r="AZ84" s="74"/>
      <c r="BA84" s="76"/>
      <c r="BB84" s="75"/>
      <c r="BC84" s="88"/>
      <c r="BD84" s="88"/>
      <c r="BE84" s="88"/>
      <c r="BF84" s="88"/>
      <c r="BG84" s="89"/>
      <c r="BH84" s="90"/>
      <c r="BI84" s="89"/>
      <c r="BJ84" s="91"/>
      <c r="BK84" s="92"/>
      <c r="BL84" s="93"/>
      <c r="BM84" s="92"/>
      <c r="BN84" s="94"/>
      <c r="BO84" s="95"/>
      <c r="BP84" s="176"/>
      <c r="BQ84" s="95"/>
      <c r="BR84" s="96"/>
      <c r="BS84" s="89"/>
      <c r="BT84" s="90"/>
      <c r="BU84" s="89"/>
      <c r="BV84" s="91"/>
      <c r="BW84" s="97" t="s">
        <v>234</v>
      </c>
      <c r="BX84" s="93">
        <v>12</v>
      </c>
      <c r="BY84" s="97" t="s">
        <v>241</v>
      </c>
      <c r="BZ84" s="98">
        <v>8</v>
      </c>
      <c r="CA84" s="76"/>
      <c r="CB84" s="74"/>
      <c r="CC84" s="76" t="s">
        <v>234</v>
      </c>
      <c r="CD84" s="104">
        <v>12</v>
      </c>
      <c r="CE84" s="76"/>
      <c r="CF84" s="74"/>
      <c r="CG84" s="76"/>
      <c r="CH84" s="75"/>
      <c r="CI84" s="99"/>
      <c r="CJ84" s="99"/>
      <c r="CK84" s="179">
        <f t="shared" si="2"/>
        <v>120</v>
      </c>
      <c r="CL84" s="216"/>
    </row>
    <row r="85" spans="1:90" s="100" customFormat="1">
      <c r="A85" s="213" t="s">
        <v>262</v>
      </c>
      <c r="B85" s="101" t="s">
        <v>42</v>
      </c>
      <c r="C85" s="102"/>
      <c r="D85" s="103"/>
      <c r="E85" s="102"/>
      <c r="F85" s="104"/>
      <c r="G85" s="105"/>
      <c r="H85" s="103"/>
      <c r="I85" s="105"/>
      <c r="K85" s="102"/>
      <c r="L85" s="103"/>
      <c r="M85" s="102"/>
      <c r="N85" s="104"/>
      <c r="O85" s="102"/>
      <c r="P85" s="103"/>
      <c r="Q85" s="102"/>
      <c r="R85" s="104"/>
      <c r="S85" s="102"/>
      <c r="T85" s="103"/>
      <c r="U85" s="102"/>
      <c r="V85" s="104"/>
      <c r="W85" s="105"/>
      <c r="X85" s="103"/>
      <c r="Y85" s="105"/>
      <c r="Z85" s="166"/>
      <c r="AA85" s="186" t="s">
        <v>249</v>
      </c>
      <c r="AB85" s="78">
        <v>9.5</v>
      </c>
      <c r="AC85" s="106"/>
      <c r="AD85" s="108"/>
      <c r="AE85" s="109"/>
      <c r="AF85" s="110"/>
      <c r="AG85" s="109"/>
      <c r="AH85" s="111"/>
      <c r="AI85" s="112"/>
      <c r="AJ85" s="113"/>
      <c r="AK85" s="112"/>
      <c r="AL85" s="114"/>
      <c r="AM85" s="102"/>
      <c r="AN85" s="103"/>
      <c r="AO85" s="102"/>
      <c r="AP85" s="104"/>
      <c r="AQ85" s="102"/>
      <c r="AR85" s="103"/>
      <c r="AS85" s="102"/>
      <c r="AT85" s="104"/>
      <c r="AV85" s="115"/>
      <c r="AX85" s="116"/>
      <c r="AY85" s="105"/>
      <c r="AZ85" s="103"/>
      <c r="BA85" s="105"/>
      <c r="BB85" s="104"/>
      <c r="BC85" s="117"/>
      <c r="BD85" s="117"/>
      <c r="BE85" s="117"/>
      <c r="BF85" s="117"/>
      <c r="BG85" s="118"/>
      <c r="BH85" s="119"/>
      <c r="BI85" s="118"/>
      <c r="BJ85" s="120"/>
      <c r="BK85" s="121"/>
      <c r="BL85" s="122"/>
      <c r="BM85" s="121"/>
      <c r="BN85" s="123"/>
      <c r="BO85" s="124"/>
      <c r="BP85" s="175"/>
      <c r="BQ85" s="124"/>
      <c r="BR85" s="125"/>
      <c r="BS85" s="118"/>
      <c r="BT85" s="119"/>
      <c r="BU85" s="118"/>
      <c r="BV85" s="120"/>
      <c r="BW85" s="126"/>
      <c r="BX85" s="122"/>
      <c r="BY85" s="126"/>
      <c r="BZ85" s="127"/>
      <c r="CA85" s="105"/>
      <c r="CB85" s="103"/>
      <c r="CC85" s="105"/>
      <c r="CD85" s="104"/>
      <c r="CE85" s="105"/>
      <c r="CF85" s="103"/>
      <c r="CG85" s="105"/>
      <c r="CH85" s="104"/>
      <c r="CI85" s="128"/>
      <c r="CJ85" s="128"/>
      <c r="CK85" s="179">
        <f t="shared" ref="CK85:CK148" si="3">SUM(C85:CJ85)</f>
        <v>9.5</v>
      </c>
      <c r="CL85" s="217"/>
    </row>
    <row r="86" spans="1:90">
      <c r="A86" s="211" t="s">
        <v>193</v>
      </c>
      <c r="B86" s="9" t="s">
        <v>42</v>
      </c>
      <c r="AS86" s="18" t="s">
        <v>211</v>
      </c>
      <c r="AT86" s="19">
        <v>26</v>
      </c>
      <c r="BP86" s="174"/>
      <c r="BW86" s="47"/>
      <c r="BX86" s="26"/>
      <c r="BY86" s="47"/>
      <c r="BZ86" s="51"/>
      <c r="CK86" s="179">
        <f t="shared" si="3"/>
        <v>26</v>
      </c>
    </row>
    <row r="87" spans="1:90" s="71" customFormat="1">
      <c r="A87" s="215" t="s">
        <v>71</v>
      </c>
      <c r="B87" s="72" t="s">
        <v>42</v>
      </c>
      <c r="C87" s="73"/>
      <c r="D87" s="74"/>
      <c r="E87" s="73"/>
      <c r="F87" s="75"/>
      <c r="G87" s="76"/>
      <c r="H87" s="74"/>
      <c r="I87" s="76" t="s">
        <v>232</v>
      </c>
      <c r="J87" s="75">
        <v>14</v>
      </c>
      <c r="K87" s="73"/>
      <c r="L87" s="74"/>
      <c r="M87" s="187" t="s">
        <v>233</v>
      </c>
      <c r="N87" s="75">
        <v>13</v>
      </c>
      <c r="O87" s="73"/>
      <c r="P87" s="74"/>
      <c r="Q87" s="73"/>
      <c r="R87" s="75"/>
      <c r="S87" s="180" t="s">
        <v>232</v>
      </c>
      <c r="T87" s="74">
        <v>14</v>
      </c>
      <c r="U87" s="73"/>
      <c r="V87" s="75"/>
      <c r="W87" s="76"/>
      <c r="X87" s="74"/>
      <c r="Y87" s="76"/>
      <c r="Z87" s="165"/>
      <c r="AA87" s="186" t="s">
        <v>249</v>
      </c>
      <c r="AB87" s="78">
        <v>9.5</v>
      </c>
      <c r="AC87" s="77" t="s">
        <v>232</v>
      </c>
      <c r="AD87" s="79">
        <v>14</v>
      </c>
      <c r="AE87" s="80"/>
      <c r="AF87" s="81"/>
      <c r="AG87" s="80"/>
      <c r="AH87" s="82"/>
      <c r="AI87" s="83"/>
      <c r="AJ87" s="84"/>
      <c r="AK87" s="83"/>
      <c r="AL87" s="85"/>
      <c r="AM87" s="73"/>
      <c r="AN87" s="74"/>
      <c r="AO87" s="181" t="s">
        <v>232</v>
      </c>
      <c r="AP87" s="75">
        <v>14</v>
      </c>
      <c r="AQ87" s="73" t="s">
        <v>215</v>
      </c>
      <c r="AR87" s="74">
        <v>16</v>
      </c>
      <c r="AS87" s="182" t="s">
        <v>237</v>
      </c>
      <c r="AT87" s="75">
        <v>11</v>
      </c>
      <c r="AV87" s="86"/>
      <c r="AX87" s="87"/>
      <c r="AY87" s="76"/>
      <c r="AZ87" s="74"/>
      <c r="BA87" s="76"/>
      <c r="BB87" s="75"/>
      <c r="BC87" s="88"/>
      <c r="BD87" s="88"/>
      <c r="BE87" s="88"/>
      <c r="BF87" s="88"/>
      <c r="BG87" s="89"/>
      <c r="BH87" s="90"/>
      <c r="BI87" s="89"/>
      <c r="BJ87" s="91"/>
      <c r="BK87" s="92"/>
      <c r="BL87" s="93"/>
      <c r="BM87" s="92"/>
      <c r="BN87" s="94"/>
      <c r="BO87" s="95"/>
      <c r="BP87" s="176"/>
      <c r="BQ87" s="95"/>
      <c r="BR87" s="96"/>
      <c r="BS87" s="89"/>
      <c r="BT87" s="90"/>
      <c r="BU87" s="89"/>
      <c r="BV87" s="91"/>
      <c r="BW87" s="97"/>
      <c r="BX87" s="93"/>
      <c r="BY87" s="97"/>
      <c r="BZ87" s="98"/>
      <c r="CA87" s="76"/>
      <c r="CB87" s="74"/>
      <c r="CC87" s="76"/>
      <c r="CD87" s="75"/>
      <c r="CE87" s="76"/>
      <c r="CF87" s="74"/>
      <c r="CG87" s="76"/>
      <c r="CH87" s="75"/>
      <c r="CI87" s="99"/>
      <c r="CJ87" s="99"/>
      <c r="CK87" s="179">
        <f t="shared" si="3"/>
        <v>105.5</v>
      </c>
    </row>
    <row r="88" spans="1:90">
      <c r="A88" s="211"/>
      <c r="B88" s="224" t="s">
        <v>42</v>
      </c>
      <c r="BP88" s="174"/>
      <c r="BW88" s="47"/>
      <c r="BX88" s="26"/>
      <c r="BY88" s="47"/>
      <c r="BZ88" s="51"/>
      <c r="CK88" s="161">
        <f>SUM(CK82:CK87)</f>
        <v>495</v>
      </c>
    </row>
    <row r="89" spans="1:90">
      <c r="A89" s="211"/>
      <c r="BP89" s="174"/>
      <c r="BW89" s="47"/>
      <c r="BX89" s="26"/>
      <c r="BY89" s="47"/>
      <c r="BZ89" s="51"/>
      <c r="CK89" s="179">
        <f t="shared" si="3"/>
        <v>0</v>
      </c>
    </row>
    <row r="90" spans="1:90">
      <c r="A90" s="211"/>
      <c r="BP90" s="174"/>
      <c r="BW90" s="47"/>
      <c r="BX90" s="26"/>
      <c r="BY90" s="47"/>
      <c r="BZ90" s="51"/>
      <c r="CK90" s="179">
        <f t="shared" si="3"/>
        <v>0</v>
      </c>
    </row>
    <row r="91" spans="1:90">
      <c r="A91" s="211" t="s">
        <v>235</v>
      </c>
      <c r="B91" s="9" t="s">
        <v>236</v>
      </c>
      <c r="BO91" s="43" t="s">
        <v>232</v>
      </c>
      <c r="BP91" s="44">
        <v>14</v>
      </c>
      <c r="BQ91" s="43" t="s">
        <v>233</v>
      </c>
      <c r="BR91" s="45">
        <v>13</v>
      </c>
      <c r="BW91" s="47" t="s">
        <v>237</v>
      </c>
      <c r="BX91" s="26">
        <v>11</v>
      </c>
      <c r="BY91" s="47" t="s">
        <v>233</v>
      </c>
      <c r="BZ91" s="51">
        <v>28</v>
      </c>
      <c r="CC91" s="21" t="s">
        <v>233</v>
      </c>
      <c r="CD91" s="19">
        <v>13</v>
      </c>
      <c r="CK91" s="179">
        <f>SUM(C91:CJ91)</f>
        <v>79</v>
      </c>
    </row>
    <row r="92" spans="1:90">
      <c r="A92" s="211" t="s">
        <v>124</v>
      </c>
      <c r="B92" s="9" t="s">
        <v>43</v>
      </c>
      <c r="M92" s="18" t="s">
        <v>253</v>
      </c>
      <c r="N92" s="19">
        <v>15</v>
      </c>
      <c r="BP92" s="174"/>
      <c r="BW92" s="47" t="s">
        <v>239</v>
      </c>
      <c r="BX92" s="26">
        <v>9</v>
      </c>
      <c r="BY92" s="47"/>
      <c r="BZ92" s="51"/>
      <c r="CK92" s="179">
        <f t="shared" si="3"/>
        <v>24</v>
      </c>
    </row>
    <row r="93" spans="1:90">
      <c r="A93" s="211" t="s">
        <v>125</v>
      </c>
      <c r="B93" s="9" t="s">
        <v>43</v>
      </c>
      <c r="BP93" s="174"/>
      <c r="BW93" s="47"/>
      <c r="BX93" s="26"/>
      <c r="BY93" s="47"/>
      <c r="BZ93" s="51"/>
      <c r="CK93" s="179">
        <f t="shared" si="3"/>
        <v>0</v>
      </c>
    </row>
    <row r="94" spans="1:90">
      <c r="A94" s="211"/>
      <c r="B94" s="224" t="s">
        <v>43</v>
      </c>
      <c r="BP94" s="174"/>
      <c r="BW94" s="47"/>
      <c r="BX94" s="26"/>
      <c r="BY94" s="47"/>
      <c r="BZ94" s="51"/>
      <c r="CK94" s="161">
        <f>SUM(CK91:CK93)</f>
        <v>103</v>
      </c>
    </row>
    <row r="95" spans="1:90">
      <c r="A95" s="211" t="s">
        <v>99</v>
      </c>
      <c r="B95" s="9" t="s">
        <v>44</v>
      </c>
      <c r="O95" s="18" t="s">
        <v>253</v>
      </c>
      <c r="P95" s="17">
        <v>15</v>
      </c>
      <c r="AM95" s="183" t="s">
        <v>249</v>
      </c>
      <c r="AN95" s="17">
        <v>9.5</v>
      </c>
      <c r="BP95" s="174"/>
      <c r="BW95" s="47"/>
      <c r="BX95" s="26"/>
      <c r="BY95" s="47"/>
      <c r="BZ95" s="51"/>
      <c r="CK95" s="179">
        <f t="shared" si="3"/>
        <v>24.5</v>
      </c>
    </row>
    <row r="96" spans="1:90">
      <c r="A96" s="211" t="s">
        <v>101</v>
      </c>
      <c r="B96" s="9" t="s">
        <v>44</v>
      </c>
      <c r="M96" s="18" t="s">
        <v>234</v>
      </c>
      <c r="N96" s="19">
        <v>12</v>
      </c>
      <c r="Q96" s="18" t="s">
        <v>233</v>
      </c>
      <c r="R96" s="19">
        <v>13</v>
      </c>
      <c r="AM96" s="162" t="s">
        <v>241</v>
      </c>
      <c r="AN96" s="17">
        <v>8</v>
      </c>
      <c r="AO96" s="18" t="s">
        <v>248</v>
      </c>
      <c r="AP96" s="19">
        <v>11.5</v>
      </c>
      <c r="AS96" s="18" t="s">
        <v>256</v>
      </c>
      <c r="AT96" s="19">
        <v>14.5</v>
      </c>
      <c r="BP96" s="174"/>
      <c r="BW96" s="47"/>
      <c r="BX96" s="26"/>
      <c r="BY96" s="47"/>
      <c r="BZ96" s="51"/>
      <c r="CI96" s="12" t="s">
        <v>215</v>
      </c>
      <c r="CJ96" s="12">
        <v>18</v>
      </c>
      <c r="CK96" s="179">
        <f t="shared" si="3"/>
        <v>77</v>
      </c>
    </row>
    <row r="97" spans="1:90">
      <c r="A97" s="211" t="s">
        <v>128</v>
      </c>
      <c r="B97" s="9" t="s">
        <v>44</v>
      </c>
      <c r="I97" s="21" t="s">
        <v>233</v>
      </c>
      <c r="J97" s="19">
        <v>13</v>
      </c>
      <c r="AO97" s="18" t="s">
        <v>241</v>
      </c>
      <c r="AP97" s="19">
        <v>8</v>
      </c>
      <c r="BP97" s="174"/>
      <c r="BW97" s="47"/>
      <c r="BX97" s="26"/>
      <c r="BY97" s="47"/>
      <c r="BZ97" s="51"/>
      <c r="CC97" s="21" t="s">
        <v>233</v>
      </c>
      <c r="CD97" s="19">
        <v>13</v>
      </c>
      <c r="CK97" s="179">
        <f t="shared" si="3"/>
        <v>34</v>
      </c>
    </row>
    <row r="98" spans="1:90">
      <c r="A98" s="211"/>
      <c r="B98" s="224" t="s">
        <v>44</v>
      </c>
      <c r="BP98" s="174"/>
      <c r="BW98" s="47"/>
      <c r="BX98" s="26"/>
      <c r="BY98" s="47"/>
      <c r="BZ98" s="51"/>
      <c r="CK98" s="161">
        <f>SUM(CK95:CK97)</f>
        <v>135.5</v>
      </c>
    </row>
    <row r="99" spans="1:90">
      <c r="A99" s="211" t="s">
        <v>247</v>
      </c>
      <c r="B99" s="9" t="s">
        <v>45</v>
      </c>
      <c r="I99" s="21" t="s">
        <v>252</v>
      </c>
      <c r="J99" s="19">
        <v>16</v>
      </c>
      <c r="U99" s="18" t="s">
        <v>232</v>
      </c>
      <c r="V99" s="19">
        <v>14</v>
      </c>
      <c r="BP99" s="174"/>
      <c r="BW99" s="47"/>
      <c r="BX99" s="26"/>
      <c r="BY99" s="47"/>
      <c r="BZ99" s="51"/>
      <c r="CK99" s="179">
        <f t="shared" si="3"/>
        <v>30</v>
      </c>
    </row>
    <row r="100" spans="1:90">
      <c r="A100" s="211" t="s">
        <v>181</v>
      </c>
      <c r="B100" s="9" t="s">
        <v>45</v>
      </c>
      <c r="C100" s="18" t="s">
        <v>253</v>
      </c>
      <c r="D100" s="17">
        <v>15</v>
      </c>
      <c r="AM100" s="18" t="s">
        <v>232</v>
      </c>
      <c r="AN100" s="17">
        <v>14</v>
      </c>
      <c r="AQ100" s="18" t="s">
        <v>171</v>
      </c>
      <c r="AR100" s="17">
        <v>33</v>
      </c>
      <c r="BP100" s="174"/>
      <c r="BW100" s="47" t="s">
        <v>232</v>
      </c>
      <c r="BX100" s="26">
        <v>14</v>
      </c>
      <c r="BY100" s="47" t="s">
        <v>232</v>
      </c>
      <c r="BZ100" s="51">
        <v>14</v>
      </c>
      <c r="CK100" s="179">
        <f t="shared" si="3"/>
        <v>90</v>
      </c>
    </row>
    <row r="101" spans="1:90">
      <c r="A101" s="211" t="s">
        <v>80</v>
      </c>
      <c r="B101" s="9" t="s">
        <v>45</v>
      </c>
      <c r="K101" s="18" t="s">
        <v>171</v>
      </c>
      <c r="L101" s="17">
        <v>33</v>
      </c>
      <c r="M101" s="18" t="s">
        <v>162</v>
      </c>
      <c r="N101" s="19">
        <v>40</v>
      </c>
      <c r="U101" s="18" t="s">
        <v>233</v>
      </c>
      <c r="V101" s="19">
        <v>13</v>
      </c>
      <c r="BP101" s="174"/>
      <c r="BW101" s="47"/>
      <c r="BX101" s="26"/>
      <c r="BY101" s="47"/>
      <c r="BZ101" s="51"/>
      <c r="CK101" s="179">
        <f t="shared" si="3"/>
        <v>86</v>
      </c>
    </row>
    <row r="102" spans="1:90">
      <c r="A102" s="211" t="s">
        <v>155</v>
      </c>
      <c r="B102" s="9" t="s">
        <v>45</v>
      </c>
      <c r="AE102" s="63" t="s">
        <v>215</v>
      </c>
      <c r="AF102" s="59">
        <v>18</v>
      </c>
      <c r="AM102" s="18" t="s">
        <v>233</v>
      </c>
      <c r="AN102" s="17">
        <v>13</v>
      </c>
      <c r="AQ102" s="18" t="s">
        <v>233</v>
      </c>
      <c r="AR102" s="19">
        <v>13</v>
      </c>
      <c r="AS102" s="183" t="s">
        <v>254</v>
      </c>
      <c r="AT102" s="19">
        <v>10.5</v>
      </c>
      <c r="BG102" s="33" t="s">
        <v>173</v>
      </c>
      <c r="BH102" s="34">
        <v>28</v>
      </c>
      <c r="BO102" s="43" t="s">
        <v>173</v>
      </c>
      <c r="BP102" s="174">
        <v>28</v>
      </c>
      <c r="BW102" s="47"/>
      <c r="BX102" s="26"/>
      <c r="BY102" s="47" t="s">
        <v>238</v>
      </c>
      <c r="BZ102" s="51">
        <v>10</v>
      </c>
      <c r="CK102" s="179">
        <f t="shared" si="3"/>
        <v>120.5</v>
      </c>
    </row>
    <row r="103" spans="1:90" s="71" customFormat="1">
      <c r="A103" s="215" t="s">
        <v>96</v>
      </c>
      <c r="B103" s="72" t="s">
        <v>45</v>
      </c>
      <c r="C103" s="73"/>
      <c r="D103" s="74"/>
      <c r="E103" s="73"/>
      <c r="F103" s="75"/>
      <c r="G103" s="76"/>
      <c r="H103" s="74"/>
      <c r="I103" s="76"/>
      <c r="J103" s="75"/>
      <c r="K103" s="73"/>
      <c r="L103" s="74"/>
      <c r="M103" s="73"/>
      <c r="N103" s="75"/>
      <c r="O103" s="73" t="s">
        <v>173</v>
      </c>
      <c r="P103" s="74">
        <v>30</v>
      </c>
      <c r="Q103" s="73"/>
      <c r="R103" s="75"/>
      <c r="S103" s="73"/>
      <c r="T103" s="74"/>
      <c r="U103" s="73" t="s">
        <v>171</v>
      </c>
      <c r="V103" s="75">
        <v>33</v>
      </c>
      <c r="W103" s="76"/>
      <c r="X103" s="74"/>
      <c r="Y103" s="76"/>
      <c r="Z103" s="165"/>
      <c r="AA103" s="196" t="s">
        <v>213</v>
      </c>
      <c r="AB103" s="131">
        <v>22</v>
      </c>
      <c r="AC103" s="77" t="s">
        <v>237</v>
      </c>
      <c r="AD103" s="79">
        <v>11</v>
      </c>
      <c r="AE103" s="80"/>
      <c r="AF103" s="81"/>
      <c r="AG103" s="80"/>
      <c r="AH103" s="82"/>
      <c r="AI103" s="83"/>
      <c r="AJ103" s="84"/>
      <c r="AK103" s="83"/>
      <c r="AL103" s="85"/>
      <c r="AM103" s="73"/>
      <c r="AN103" s="74"/>
      <c r="AO103" s="73"/>
      <c r="AP103" s="75"/>
      <c r="AQ103" s="181" t="s">
        <v>232</v>
      </c>
      <c r="AR103" s="75">
        <v>14</v>
      </c>
      <c r="AV103" s="86"/>
      <c r="AX103" s="87"/>
      <c r="AY103" s="76" t="s">
        <v>214</v>
      </c>
      <c r="AZ103" s="74">
        <v>20</v>
      </c>
      <c r="BA103" s="76"/>
      <c r="BB103" s="75"/>
      <c r="BC103" s="88"/>
      <c r="BD103" s="88"/>
      <c r="BE103" s="88"/>
      <c r="BF103" s="88"/>
      <c r="BG103" s="89"/>
      <c r="BH103" s="90"/>
      <c r="BI103" s="89" t="s">
        <v>173</v>
      </c>
      <c r="BJ103" s="91">
        <v>28</v>
      </c>
      <c r="BK103" s="92"/>
      <c r="BL103" s="93"/>
      <c r="BM103" s="92"/>
      <c r="BN103" s="94"/>
      <c r="BO103" s="95"/>
      <c r="BP103" s="176"/>
      <c r="BQ103" s="95" t="s">
        <v>173</v>
      </c>
      <c r="BR103" s="96">
        <v>28</v>
      </c>
      <c r="BS103" s="89"/>
      <c r="BT103" s="90"/>
      <c r="BU103" s="89"/>
      <c r="BV103" s="91"/>
      <c r="BW103" s="97"/>
      <c r="BX103" s="93"/>
      <c r="BY103" s="97"/>
      <c r="BZ103" s="98"/>
      <c r="CA103" s="76"/>
      <c r="CB103" s="74"/>
      <c r="CC103" s="76"/>
      <c r="CD103" s="75"/>
      <c r="CE103" s="76"/>
      <c r="CF103" s="74"/>
      <c r="CG103" s="76"/>
      <c r="CH103" s="75"/>
      <c r="CI103" s="99"/>
      <c r="CJ103" s="99"/>
      <c r="CK103" s="179">
        <f t="shared" si="3"/>
        <v>186</v>
      </c>
      <c r="CL103" s="216"/>
    </row>
    <row r="104" spans="1:90" s="100" customFormat="1">
      <c r="A104" s="215" t="s">
        <v>137</v>
      </c>
      <c r="B104" s="72" t="s">
        <v>45</v>
      </c>
      <c r="C104" s="102"/>
      <c r="D104" s="103"/>
      <c r="E104" s="182" t="s">
        <v>176</v>
      </c>
      <c r="F104" s="75">
        <v>29</v>
      </c>
      <c r="G104" s="105"/>
      <c r="H104" s="103"/>
      <c r="I104" s="105"/>
      <c r="J104" s="104"/>
      <c r="K104" s="102"/>
      <c r="L104" s="103"/>
      <c r="M104" s="102"/>
      <c r="N104" s="104"/>
      <c r="O104" s="102"/>
      <c r="P104" s="103"/>
      <c r="Q104" s="182" t="s">
        <v>171</v>
      </c>
      <c r="R104" s="75">
        <v>33</v>
      </c>
      <c r="S104" s="102"/>
      <c r="T104" s="103"/>
      <c r="U104" s="102"/>
      <c r="V104" s="104"/>
      <c r="W104" s="105"/>
      <c r="X104" s="103"/>
      <c r="Y104" s="105"/>
      <c r="Z104" s="166"/>
      <c r="AA104" s="132"/>
      <c r="AB104" s="132"/>
      <c r="AC104" s="106" t="s">
        <v>232</v>
      </c>
      <c r="AD104" s="108">
        <v>14</v>
      </c>
      <c r="AE104" s="109"/>
      <c r="AF104" s="110"/>
      <c r="AG104" s="109" t="s">
        <v>253</v>
      </c>
      <c r="AH104" s="111">
        <v>15</v>
      </c>
      <c r="AI104" s="112"/>
      <c r="AJ104" s="113"/>
      <c r="AK104" s="112"/>
      <c r="AL104" s="114"/>
      <c r="AM104" s="102"/>
      <c r="AN104" s="103"/>
      <c r="AO104" s="102" t="s">
        <v>237</v>
      </c>
      <c r="AP104" s="104">
        <v>11</v>
      </c>
      <c r="AQ104" s="102"/>
      <c r="AR104" s="103"/>
      <c r="AS104" s="182" t="s">
        <v>234</v>
      </c>
      <c r="AT104" s="75">
        <v>12</v>
      </c>
      <c r="AV104" s="115"/>
      <c r="AX104" s="116"/>
      <c r="AY104" s="105"/>
      <c r="AZ104" s="103"/>
      <c r="BA104" s="105"/>
      <c r="BB104" s="104"/>
      <c r="BC104" s="117"/>
      <c r="BD104" s="117"/>
      <c r="BE104" s="117"/>
      <c r="BF104" s="117"/>
      <c r="BG104" s="118"/>
      <c r="BH104" s="119"/>
      <c r="BI104" s="118"/>
      <c r="BJ104" s="120"/>
      <c r="BK104" s="121"/>
      <c r="BL104" s="122"/>
      <c r="BM104" s="121"/>
      <c r="BN104" s="123"/>
      <c r="BO104" s="124"/>
      <c r="BP104" s="175"/>
      <c r="BQ104" s="124"/>
      <c r="BR104" s="125"/>
      <c r="BS104" s="118"/>
      <c r="BT104" s="119"/>
      <c r="BU104" s="118"/>
      <c r="BV104" s="120"/>
      <c r="BW104" s="126"/>
      <c r="BX104" s="122"/>
      <c r="BY104" s="126"/>
      <c r="BZ104" s="127"/>
      <c r="CA104" s="105"/>
      <c r="CB104" s="103"/>
      <c r="CC104" s="105" t="s">
        <v>253</v>
      </c>
      <c r="CD104" s="104">
        <v>15</v>
      </c>
      <c r="CE104" s="105"/>
      <c r="CF104" s="103"/>
      <c r="CG104" s="105"/>
      <c r="CH104" s="104"/>
      <c r="CI104" s="128"/>
      <c r="CJ104" s="128"/>
      <c r="CK104" s="179">
        <f t="shared" si="3"/>
        <v>129</v>
      </c>
      <c r="CL104" s="217"/>
    </row>
    <row r="105" spans="1:90">
      <c r="A105" s="211" t="s">
        <v>143</v>
      </c>
      <c r="B105" s="9" t="s">
        <v>45</v>
      </c>
      <c r="G105" s="21" t="s">
        <v>253</v>
      </c>
      <c r="H105" s="17">
        <v>15</v>
      </c>
      <c r="M105" s="188" t="s">
        <v>252</v>
      </c>
      <c r="N105" s="75">
        <v>16</v>
      </c>
      <c r="AA105" s="58" t="s">
        <v>233</v>
      </c>
      <c r="AB105" s="53">
        <v>13</v>
      </c>
      <c r="BG105" s="33" t="s">
        <v>213</v>
      </c>
      <c r="BH105" s="34">
        <v>22</v>
      </c>
      <c r="BI105" s="33" t="s">
        <v>171</v>
      </c>
      <c r="BJ105" s="35">
        <v>33</v>
      </c>
      <c r="BO105" s="43" t="s">
        <v>213</v>
      </c>
      <c r="BP105" s="174">
        <v>22</v>
      </c>
      <c r="BQ105" s="43" t="s">
        <v>171</v>
      </c>
      <c r="BR105" s="45">
        <v>33</v>
      </c>
      <c r="BW105" s="47" t="s">
        <v>238</v>
      </c>
      <c r="BX105" s="26">
        <v>10</v>
      </c>
      <c r="BY105" s="47"/>
      <c r="BZ105" s="51"/>
      <c r="CE105" s="21" t="s">
        <v>233</v>
      </c>
      <c r="CF105" s="17">
        <v>13</v>
      </c>
      <c r="CG105" s="21" t="s">
        <v>255</v>
      </c>
      <c r="CH105" s="19">
        <v>12.5</v>
      </c>
      <c r="CK105" s="179">
        <f t="shared" si="3"/>
        <v>189.5</v>
      </c>
      <c r="CL105" s="18"/>
    </row>
    <row r="106" spans="1:90">
      <c r="A106" s="211" t="s">
        <v>98</v>
      </c>
      <c r="B106" s="9" t="s">
        <v>45</v>
      </c>
      <c r="AO106" s="18" t="s">
        <v>232</v>
      </c>
      <c r="AP106" s="19">
        <v>14</v>
      </c>
      <c r="BP106" s="174"/>
      <c r="BW106" s="47"/>
      <c r="BX106" s="26"/>
      <c r="BY106" s="47"/>
      <c r="BZ106" s="51"/>
      <c r="CA106" s="21" t="s">
        <v>232</v>
      </c>
      <c r="CB106" s="17">
        <v>14</v>
      </c>
      <c r="CK106" s="179">
        <f t="shared" si="3"/>
        <v>28</v>
      </c>
      <c r="CL106" s="18"/>
    </row>
    <row r="107" spans="1:90">
      <c r="A107" s="211" t="s">
        <v>192</v>
      </c>
      <c r="B107" s="9" t="s">
        <v>45</v>
      </c>
      <c r="AG107" s="63" t="s">
        <v>233</v>
      </c>
      <c r="AH107" s="64">
        <v>13</v>
      </c>
      <c r="BP107" s="174"/>
      <c r="BW107" s="47"/>
      <c r="BX107" s="26"/>
      <c r="BY107" s="47"/>
      <c r="BZ107" s="51"/>
      <c r="CK107" s="179">
        <f t="shared" si="3"/>
        <v>13</v>
      </c>
      <c r="CL107" s="18"/>
    </row>
    <row r="108" spans="1:90" s="71" customFormat="1">
      <c r="A108" s="211" t="s">
        <v>152</v>
      </c>
      <c r="B108" s="72" t="s">
        <v>45</v>
      </c>
      <c r="C108" s="73"/>
      <c r="D108" s="74"/>
      <c r="E108" s="73"/>
      <c r="F108" s="75"/>
      <c r="G108" s="76"/>
      <c r="H108" s="74"/>
      <c r="I108" s="76"/>
      <c r="J108" s="75"/>
      <c r="K108" s="73"/>
      <c r="L108" s="74"/>
      <c r="M108" s="73"/>
      <c r="N108" s="75"/>
      <c r="O108" s="73"/>
      <c r="P108" s="74"/>
      <c r="Q108" s="73"/>
      <c r="R108" s="75"/>
      <c r="S108" s="73"/>
      <c r="T108" s="74"/>
      <c r="U108" s="73"/>
      <c r="V108" s="75"/>
      <c r="W108" s="76"/>
      <c r="X108" s="74"/>
      <c r="Y108" s="76"/>
      <c r="Z108" s="165"/>
      <c r="AA108" s="77"/>
      <c r="AB108" s="78"/>
      <c r="AC108" s="77"/>
      <c r="AD108" s="79"/>
      <c r="AE108" s="80"/>
      <c r="AF108" s="81"/>
      <c r="AG108" s="80"/>
      <c r="AH108" s="82"/>
      <c r="AI108" s="83"/>
      <c r="AJ108" s="84"/>
      <c r="AK108" s="83"/>
      <c r="AL108" s="85"/>
      <c r="AM108" s="73"/>
      <c r="AN108" s="74"/>
      <c r="AO108" s="73"/>
      <c r="AP108" s="75"/>
      <c r="AQ108" s="73"/>
      <c r="AR108" s="74"/>
      <c r="AS108" s="73"/>
      <c r="AT108" s="75"/>
      <c r="AV108" s="86"/>
      <c r="AX108" s="87"/>
      <c r="AY108" s="76"/>
      <c r="AZ108" s="74"/>
      <c r="BA108" s="76"/>
      <c r="BB108" s="75"/>
      <c r="BC108" s="88"/>
      <c r="BD108" s="88"/>
      <c r="BE108" s="88"/>
      <c r="BF108" s="88"/>
      <c r="BG108" s="89"/>
      <c r="BH108" s="90"/>
      <c r="BI108" s="89"/>
      <c r="BJ108" s="91"/>
      <c r="BK108" s="92"/>
      <c r="BL108" s="93"/>
      <c r="BM108" s="92"/>
      <c r="BN108" s="94"/>
      <c r="BO108" s="95"/>
      <c r="BP108" s="176"/>
      <c r="BQ108" s="95"/>
      <c r="BR108" s="96"/>
      <c r="BS108" s="89"/>
      <c r="BT108" s="90"/>
      <c r="BU108" s="89"/>
      <c r="BV108" s="91"/>
      <c r="BW108" s="97"/>
      <c r="BX108" s="93"/>
      <c r="BY108" s="97"/>
      <c r="BZ108" s="98"/>
      <c r="CA108" s="76"/>
      <c r="CB108" s="74"/>
      <c r="CC108" s="76"/>
      <c r="CD108" s="75"/>
      <c r="CE108" s="76"/>
      <c r="CF108" s="74"/>
      <c r="CG108" s="76"/>
      <c r="CH108" s="75"/>
      <c r="CI108" s="99"/>
      <c r="CJ108" s="99"/>
      <c r="CK108" s="179">
        <f t="shared" si="3"/>
        <v>0</v>
      </c>
      <c r="CL108" s="216"/>
    </row>
    <row r="109" spans="1:90" s="100" customFormat="1">
      <c r="A109" s="213"/>
      <c r="B109" s="224" t="s">
        <v>45</v>
      </c>
      <c r="C109" s="102"/>
      <c r="D109" s="103"/>
      <c r="E109" s="102"/>
      <c r="F109" s="104"/>
      <c r="G109" s="105"/>
      <c r="H109" s="103"/>
      <c r="I109" s="105"/>
      <c r="J109" s="104"/>
      <c r="K109" s="102"/>
      <c r="L109" s="103"/>
      <c r="M109" s="102"/>
      <c r="N109" s="104"/>
      <c r="O109" s="102"/>
      <c r="P109" s="103"/>
      <c r="Q109" s="102"/>
      <c r="R109" s="104"/>
      <c r="S109" s="102"/>
      <c r="T109" s="103"/>
      <c r="U109" s="102"/>
      <c r="V109" s="104"/>
      <c r="W109" s="105"/>
      <c r="X109" s="103"/>
      <c r="Y109" s="105"/>
      <c r="Z109" s="166"/>
      <c r="AA109" s="106"/>
      <c r="AB109" s="107"/>
      <c r="AC109" s="106"/>
      <c r="AD109" s="108"/>
      <c r="AE109" s="109"/>
      <c r="AF109" s="110"/>
      <c r="AG109" s="109"/>
      <c r="AH109" s="111"/>
      <c r="AI109" s="112"/>
      <c r="AJ109" s="113"/>
      <c r="AK109" s="112"/>
      <c r="AL109" s="114"/>
      <c r="AM109" s="102"/>
      <c r="AN109" s="103"/>
      <c r="AO109" s="102"/>
      <c r="AP109" s="104"/>
      <c r="AQ109" s="102"/>
      <c r="AR109" s="103"/>
      <c r="AS109" s="102"/>
      <c r="AT109" s="104"/>
      <c r="AV109" s="115"/>
      <c r="AX109" s="116"/>
      <c r="AY109" s="105"/>
      <c r="AZ109" s="103"/>
      <c r="BA109" s="105"/>
      <c r="BB109" s="104"/>
      <c r="BC109" s="117"/>
      <c r="BD109" s="117"/>
      <c r="BE109" s="117"/>
      <c r="BF109" s="117"/>
      <c r="BG109" s="118"/>
      <c r="BH109" s="119"/>
      <c r="BI109" s="118"/>
      <c r="BJ109" s="120"/>
      <c r="BK109" s="121"/>
      <c r="BL109" s="122"/>
      <c r="BM109" s="121"/>
      <c r="BN109" s="123"/>
      <c r="BO109" s="124"/>
      <c r="BP109" s="175"/>
      <c r="BQ109" s="124"/>
      <c r="BR109" s="125"/>
      <c r="BS109" s="118"/>
      <c r="BT109" s="119"/>
      <c r="BU109" s="118"/>
      <c r="BV109" s="120"/>
      <c r="BW109" s="126"/>
      <c r="BX109" s="122"/>
      <c r="BY109" s="126"/>
      <c r="BZ109" s="127"/>
      <c r="CA109" s="105"/>
      <c r="CB109" s="103"/>
      <c r="CC109" s="105"/>
      <c r="CD109" s="104"/>
      <c r="CE109" s="105"/>
      <c r="CF109" s="103"/>
      <c r="CG109" s="105"/>
      <c r="CH109" s="104"/>
      <c r="CI109" s="128"/>
      <c r="CJ109" s="128"/>
      <c r="CK109" s="179">
        <f t="shared" si="3"/>
        <v>0</v>
      </c>
      <c r="CL109" s="217"/>
    </row>
    <row r="110" spans="1:90">
      <c r="A110" s="211"/>
      <c r="BP110" s="174"/>
      <c r="CK110" s="161">
        <f>SUM(CK99:CK109)</f>
        <v>872</v>
      </c>
      <c r="CL110" s="18"/>
    </row>
    <row r="111" spans="1:90" s="71" customFormat="1">
      <c r="A111" s="211" t="s">
        <v>59</v>
      </c>
      <c r="B111" s="72" t="s">
        <v>46</v>
      </c>
      <c r="C111" s="73"/>
      <c r="D111" s="74"/>
      <c r="E111" s="185" t="s">
        <v>232</v>
      </c>
      <c r="F111" s="75">
        <v>14</v>
      </c>
      <c r="G111" s="76"/>
      <c r="H111" s="74"/>
      <c r="K111" s="187" t="s">
        <v>232</v>
      </c>
      <c r="L111" s="74">
        <v>14</v>
      </c>
      <c r="M111" s="187" t="s">
        <v>253</v>
      </c>
      <c r="N111" s="75">
        <v>15</v>
      </c>
      <c r="O111" s="73"/>
      <c r="P111" s="74"/>
      <c r="Q111" s="73"/>
      <c r="R111" s="75"/>
      <c r="S111" s="73"/>
      <c r="T111" s="74"/>
      <c r="U111" s="73"/>
      <c r="V111" s="75"/>
      <c r="W111" s="76"/>
      <c r="X111" s="74"/>
      <c r="Y111" s="76"/>
      <c r="Z111" s="165"/>
      <c r="AA111" s="77"/>
      <c r="AB111" s="78"/>
      <c r="AC111" s="77"/>
      <c r="AD111" s="79"/>
      <c r="AE111" s="80"/>
      <c r="AF111" s="81"/>
      <c r="AG111" s="80"/>
      <c r="AH111" s="82"/>
      <c r="AI111" s="83"/>
      <c r="AJ111" s="84"/>
      <c r="AK111" s="83"/>
      <c r="AL111" s="85"/>
      <c r="AM111" s="73"/>
      <c r="AN111" s="74"/>
      <c r="AO111" s="73"/>
      <c r="AP111" s="75"/>
      <c r="AQ111" s="73"/>
      <c r="AR111" s="74"/>
      <c r="AS111" s="181"/>
      <c r="AT111" s="75"/>
      <c r="AV111" s="86"/>
      <c r="AX111" s="87"/>
      <c r="AY111" s="76"/>
      <c r="AZ111" s="74"/>
      <c r="BA111" s="76"/>
      <c r="BB111" s="75"/>
      <c r="BC111" s="88"/>
      <c r="BD111" s="88"/>
      <c r="BE111" s="88"/>
      <c r="BF111" s="88"/>
      <c r="BG111" s="89"/>
      <c r="BH111" s="90"/>
      <c r="BI111" s="89"/>
      <c r="BJ111" s="91"/>
      <c r="BK111" s="92"/>
      <c r="BL111" s="93"/>
      <c r="BM111" s="92"/>
      <c r="BN111" s="94"/>
      <c r="BO111" s="95"/>
      <c r="BP111" s="176"/>
      <c r="BQ111" s="95"/>
      <c r="BR111" s="96"/>
      <c r="BS111" s="89"/>
      <c r="BT111" s="90"/>
      <c r="BU111" s="89"/>
      <c r="BV111" s="91"/>
      <c r="BW111" s="97"/>
      <c r="BX111" s="93"/>
      <c r="BY111" s="47" t="s">
        <v>232</v>
      </c>
      <c r="BZ111" s="51">
        <v>14</v>
      </c>
      <c r="CA111" s="21"/>
      <c r="CB111" s="17"/>
      <c r="CC111" s="76" t="s">
        <v>232</v>
      </c>
      <c r="CD111" s="75">
        <v>14</v>
      </c>
      <c r="CE111" s="21"/>
      <c r="CF111" s="17"/>
      <c r="CG111" s="21"/>
      <c r="CH111" s="19"/>
      <c r="CI111" s="12" t="s">
        <v>211</v>
      </c>
      <c r="CJ111" s="12">
        <v>26</v>
      </c>
      <c r="CK111" s="179">
        <f>SUM(C111:CJ111)</f>
        <v>97</v>
      </c>
      <c r="CL111" s="216"/>
    </row>
    <row r="112" spans="1:90" s="100" customFormat="1">
      <c r="A112" s="211" t="s">
        <v>100</v>
      </c>
      <c r="B112" s="72" t="s">
        <v>46</v>
      </c>
      <c r="C112" s="102"/>
      <c r="D112" s="103"/>
      <c r="E112" s="102"/>
      <c r="F112" s="104"/>
      <c r="G112" s="105"/>
      <c r="H112" s="103"/>
      <c r="I112" s="21" t="s">
        <v>162</v>
      </c>
      <c r="J112" s="19">
        <v>40</v>
      </c>
      <c r="K112" s="102"/>
      <c r="L112" s="103"/>
      <c r="M112" s="102"/>
      <c r="N112" s="104"/>
      <c r="O112" s="102"/>
      <c r="P112" s="103"/>
      <c r="Q112" s="102"/>
      <c r="R112" s="104"/>
      <c r="S112" s="102"/>
      <c r="T112" s="103"/>
      <c r="U112" s="102"/>
      <c r="V112" s="104"/>
      <c r="W112" s="105"/>
      <c r="X112" s="103"/>
      <c r="Y112" s="105"/>
      <c r="Z112" s="166"/>
      <c r="AA112" s="106"/>
      <c r="AB112" s="107"/>
      <c r="AC112" s="106"/>
      <c r="AD112" s="108"/>
      <c r="AE112" s="109"/>
      <c r="AF112" s="110"/>
      <c r="AG112" s="109"/>
      <c r="AH112" s="111"/>
      <c r="AI112" s="112"/>
      <c r="AJ112" s="113"/>
      <c r="AK112" s="112"/>
      <c r="AL112" s="114"/>
      <c r="AM112" s="102"/>
      <c r="AN112" s="103"/>
      <c r="AO112" s="102"/>
      <c r="AP112" s="104"/>
      <c r="AQ112" s="102"/>
      <c r="AR112" s="103"/>
      <c r="AS112" s="102"/>
      <c r="AT112" s="104"/>
      <c r="AV112" s="115"/>
      <c r="AX112" s="116"/>
      <c r="AY112" s="105"/>
      <c r="AZ112" s="103"/>
      <c r="BA112" s="105"/>
      <c r="BB112" s="104"/>
      <c r="BC112" s="117"/>
      <c r="BD112" s="117"/>
      <c r="BE112" s="117"/>
      <c r="BF112" s="117"/>
      <c r="BG112" s="118"/>
      <c r="BH112" s="119"/>
      <c r="BI112" s="118"/>
      <c r="BJ112" s="120"/>
      <c r="BK112" s="121"/>
      <c r="BL112" s="122"/>
      <c r="BM112" s="121"/>
      <c r="BN112" s="123"/>
      <c r="BO112" s="124"/>
      <c r="BP112" s="175"/>
      <c r="BQ112" s="124"/>
      <c r="BR112" s="125"/>
      <c r="BS112" s="118"/>
      <c r="BT112" s="119"/>
      <c r="BU112" s="118"/>
      <c r="BV112" s="120"/>
      <c r="BW112" s="126"/>
      <c r="BX112" s="122"/>
      <c r="BY112" s="126"/>
      <c r="BZ112" s="127"/>
      <c r="CA112" s="105"/>
      <c r="CB112" s="103"/>
      <c r="CC112" s="105"/>
      <c r="CD112" s="104"/>
      <c r="CE112" s="105"/>
      <c r="CF112" s="103"/>
      <c r="CG112" s="105"/>
      <c r="CH112" s="104"/>
      <c r="CI112" s="128"/>
      <c r="CJ112" s="128"/>
      <c r="CK112" s="179">
        <f t="shared" si="3"/>
        <v>40</v>
      </c>
      <c r="CL112" s="217"/>
    </row>
    <row r="113" spans="1:90">
      <c r="A113" s="211" t="s">
        <v>102</v>
      </c>
      <c r="B113" s="72" t="s">
        <v>46</v>
      </c>
      <c r="AM113" s="18" t="s">
        <v>248</v>
      </c>
      <c r="AN113" s="17">
        <v>11.5</v>
      </c>
      <c r="AO113" s="183" t="s">
        <v>249</v>
      </c>
      <c r="AP113" s="19">
        <v>9.5</v>
      </c>
      <c r="BP113" s="174"/>
      <c r="BW113" s="47"/>
      <c r="BX113" s="26"/>
      <c r="BY113" s="47"/>
      <c r="BZ113" s="51"/>
      <c r="CK113" s="179">
        <f t="shared" si="3"/>
        <v>21</v>
      </c>
    </row>
    <row r="114" spans="1:90">
      <c r="A114" s="211"/>
      <c r="B114" s="13" t="s">
        <v>46</v>
      </c>
      <c r="BP114" s="174"/>
      <c r="BW114" s="47"/>
      <c r="BX114" s="26"/>
      <c r="BY114" s="47"/>
      <c r="BZ114" s="51"/>
      <c r="CK114" s="179"/>
    </row>
    <row r="115" spans="1:90">
      <c r="A115" s="211"/>
      <c r="BP115" s="174"/>
      <c r="BW115" s="47"/>
      <c r="BX115" s="26"/>
      <c r="CK115" s="161">
        <f>SUM(CK111:CK114)</f>
        <v>158</v>
      </c>
    </row>
    <row r="116" spans="1:90">
      <c r="A116" s="211"/>
      <c r="BP116" s="174"/>
      <c r="BW116" s="47"/>
      <c r="BX116" s="26"/>
      <c r="BY116" s="47"/>
      <c r="BZ116" s="51"/>
      <c r="CK116" s="179">
        <f t="shared" si="3"/>
        <v>0</v>
      </c>
    </row>
    <row r="117" spans="1:90">
      <c r="A117" s="211"/>
      <c r="AO117" s="183"/>
      <c r="BP117" s="174"/>
      <c r="BW117" s="47"/>
      <c r="BX117" s="26"/>
      <c r="BY117" s="47"/>
      <c r="BZ117" s="51"/>
      <c r="CK117" s="179">
        <f t="shared" si="3"/>
        <v>0</v>
      </c>
    </row>
    <row r="118" spans="1:90">
      <c r="A118" s="211"/>
      <c r="BP118" s="174"/>
      <c r="BW118" s="47"/>
      <c r="BX118" s="26"/>
      <c r="BY118" s="47"/>
      <c r="BZ118" s="51"/>
      <c r="CK118" s="179">
        <f t="shared" si="3"/>
        <v>0</v>
      </c>
    </row>
    <row r="119" spans="1:90">
      <c r="A119" s="211"/>
      <c r="B119" s="13"/>
      <c r="BP119" s="174"/>
      <c r="BW119" s="47"/>
      <c r="BX119" s="26"/>
      <c r="BY119" s="47"/>
      <c r="BZ119" s="51"/>
      <c r="CK119" s="179"/>
    </row>
    <row r="120" spans="1:90" s="71" customFormat="1">
      <c r="A120" s="215" t="s">
        <v>191</v>
      </c>
      <c r="B120" s="72" t="s">
        <v>47</v>
      </c>
      <c r="C120" s="73"/>
      <c r="D120" s="74"/>
      <c r="E120" s="73"/>
      <c r="F120" s="75"/>
      <c r="G120" s="76"/>
      <c r="H120" s="74"/>
      <c r="I120" s="76" t="s">
        <v>253</v>
      </c>
      <c r="J120" s="75">
        <v>15</v>
      </c>
      <c r="K120" s="187"/>
      <c r="L120" s="74"/>
      <c r="M120" s="187"/>
      <c r="N120" s="75"/>
      <c r="O120" s="185" t="s">
        <v>253</v>
      </c>
      <c r="P120" s="74">
        <v>15</v>
      </c>
      <c r="Q120" s="73"/>
      <c r="R120" s="75"/>
      <c r="S120" s="73"/>
      <c r="T120" s="74"/>
      <c r="U120" s="73"/>
      <c r="V120" s="75"/>
      <c r="W120" s="76"/>
      <c r="X120" s="74"/>
      <c r="Y120" s="76"/>
      <c r="Z120" s="165"/>
      <c r="AA120" s="77"/>
      <c r="AB120" s="78"/>
      <c r="AC120" s="77"/>
      <c r="AD120" s="79"/>
      <c r="AE120" s="80" t="s">
        <v>233</v>
      </c>
      <c r="AF120" s="81">
        <v>13</v>
      </c>
      <c r="AG120" s="80"/>
      <c r="AH120" s="82"/>
      <c r="AI120" s="83"/>
      <c r="AJ120" s="84"/>
      <c r="AK120" s="83"/>
      <c r="AL120" s="85"/>
      <c r="AM120" s="73"/>
      <c r="AN120" s="74"/>
      <c r="AO120" s="73"/>
      <c r="AP120" s="75"/>
      <c r="AQ120" s="73"/>
      <c r="AR120" s="74"/>
      <c r="AS120" s="73"/>
      <c r="AT120" s="75"/>
      <c r="AV120" s="86"/>
      <c r="AX120" s="87"/>
      <c r="AY120" s="76"/>
      <c r="AZ120" s="74"/>
      <c r="BA120" s="76"/>
      <c r="BB120" s="75"/>
      <c r="BC120" s="88"/>
      <c r="BD120" s="88"/>
      <c r="BE120" s="88"/>
      <c r="BF120" s="88"/>
      <c r="BG120" s="89"/>
      <c r="BH120" s="90"/>
      <c r="BI120" s="89"/>
      <c r="BJ120" s="91"/>
      <c r="BK120" s="92"/>
      <c r="BL120" s="93"/>
      <c r="BM120" s="92"/>
      <c r="BN120" s="94"/>
      <c r="BO120" s="95"/>
      <c r="BP120" s="176"/>
      <c r="BQ120" s="95"/>
      <c r="BR120" s="96"/>
      <c r="BS120" s="89"/>
      <c r="BT120" s="90"/>
      <c r="BU120" s="89"/>
      <c r="BV120" s="91"/>
      <c r="BW120" s="97"/>
      <c r="BX120" s="93"/>
      <c r="BY120" s="97"/>
      <c r="BZ120" s="98"/>
      <c r="CA120" s="76"/>
      <c r="CB120" s="74"/>
      <c r="CC120" s="76" t="s">
        <v>232</v>
      </c>
      <c r="CD120" s="75">
        <v>14</v>
      </c>
      <c r="CE120" s="76" t="s">
        <v>220</v>
      </c>
      <c r="CF120" s="74">
        <v>23</v>
      </c>
      <c r="CG120" s="76" t="s">
        <v>221</v>
      </c>
      <c r="CH120" s="75">
        <v>24</v>
      </c>
      <c r="CI120" s="99"/>
      <c r="CJ120" s="99"/>
      <c r="CK120" s="179">
        <f t="shared" si="3"/>
        <v>104</v>
      </c>
      <c r="CL120" s="216"/>
    </row>
    <row r="121" spans="1:90" s="100" customFormat="1">
      <c r="A121" s="215" t="s">
        <v>156</v>
      </c>
      <c r="B121" s="9" t="s">
        <v>47</v>
      </c>
      <c r="C121" s="102"/>
      <c r="D121" s="103"/>
      <c r="E121" s="102" t="s">
        <v>253</v>
      </c>
      <c r="F121" s="104">
        <v>15</v>
      </c>
      <c r="G121" s="105"/>
      <c r="H121" s="103"/>
      <c r="I121" s="105"/>
      <c r="J121" s="104"/>
      <c r="K121" s="102"/>
      <c r="L121" s="103"/>
      <c r="M121" s="102"/>
      <c r="N121" s="104"/>
      <c r="O121" s="102"/>
      <c r="P121" s="103"/>
      <c r="Q121" s="102"/>
      <c r="R121" s="104"/>
      <c r="S121" s="102"/>
      <c r="T121" s="103"/>
      <c r="U121" s="102"/>
      <c r="V121" s="104"/>
      <c r="W121" s="105"/>
      <c r="X121" s="103"/>
      <c r="Y121" s="105"/>
      <c r="Z121" s="166"/>
      <c r="AA121" s="106"/>
      <c r="AB121" s="107"/>
      <c r="AC121" s="106"/>
      <c r="AD121" s="108"/>
      <c r="AE121" s="109"/>
      <c r="AF121" s="110" t="s">
        <v>161</v>
      </c>
      <c r="AG121" s="109" t="s">
        <v>232</v>
      </c>
      <c r="AH121" s="111">
        <v>14</v>
      </c>
      <c r="AI121" s="112"/>
      <c r="AJ121" s="113"/>
      <c r="AK121" s="112"/>
      <c r="AL121" s="114"/>
      <c r="AM121" s="102"/>
      <c r="AN121" s="103"/>
      <c r="AO121" s="102"/>
      <c r="AP121" s="104"/>
      <c r="AQ121" s="102"/>
      <c r="AR121" s="103"/>
      <c r="AS121" s="102"/>
      <c r="AT121" s="104"/>
      <c r="AV121" s="115"/>
      <c r="AX121" s="116"/>
      <c r="AY121" s="105"/>
      <c r="AZ121" s="103"/>
      <c r="BA121" s="105"/>
      <c r="BB121" s="104"/>
      <c r="BC121" s="117"/>
      <c r="BD121" s="117"/>
      <c r="BE121" s="117"/>
      <c r="BF121" s="117"/>
      <c r="BG121" s="118"/>
      <c r="BH121" s="119"/>
      <c r="BI121" s="118"/>
      <c r="BJ121" s="120"/>
      <c r="BK121" s="121"/>
      <c r="BL121" s="122"/>
      <c r="BM121" s="121"/>
      <c r="BN121" s="123"/>
      <c r="BO121" s="124"/>
      <c r="BP121" s="175"/>
      <c r="BQ121" s="95" t="s">
        <v>232</v>
      </c>
      <c r="BR121" s="96">
        <v>14</v>
      </c>
      <c r="BS121" s="118"/>
      <c r="BT121" s="119"/>
      <c r="BU121" s="118"/>
      <c r="BV121" s="120"/>
      <c r="BW121" s="126"/>
      <c r="BX121" s="122"/>
      <c r="BY121" s="126"/>
      <c r="BZ121" s="127"/>
      <c r="CA121" s="105"/>
      <c r="CB121" s="103"/>
      <c r="CC121" s="105"/>
      <c r="CD121" s="104"/>
      <c r="CE121" s="105"/>
      <c r="CF121" s="103"/>
      <c r="CG121" s="105"/>
      <c r="CH121" s="104"/>
      <c r="CI121" s="128"/>
      <c r="CJ121" s="128"/>
      <c r="CK121" s="179">
        <f t="shared" si="3"/>
        <v>43</v>
      </c>
      <c r="CL121" s="217"/>
    </row>
    <row r="122" spans="1:90">
      <c r="A122" s="211" t="s">
        <v>126</v>
      </c>
      <c r="B122" s="9" t="s">
        <v>47</v>
      </c>
      <c r="AS122" s="18" t="s">
        <v>253</v>
      </c>
      <c r="AT122" s="19">
        <v>15</v>
      </c>
      <c r="BP122" s="174"/>
      <c r="BW122" s="47"/>
      <c r="BX122" s="26"/>
      <c r="BY122" s="47"/>
      <c r="BZ122" s="51"/>
      <c r="CK122" s="179">
        <f t="shared" si="3"/>
        <v>15</v>
      </c>
      <c r="CL122" s="18"/>
    </row>
    <row r="123" spans="1:90" s="71" customFormat="1">
      <c r="A123" s="215" t="s">
        <v>65</v>
      </c>
      <c r="B123" s="72" t="s">
        <v>47</v>
      </c>
      <c r="C123" s="73"/>
      <c r="D123" s="74"/>
      <c r="E123" s="73"/>
      <c r="F123" s="75"/>
      <c r="G123" s="76" t="s">
        <v>162</v>
      </c>
      <c r="H123" s="74">
        <v>40</v>
      </c>
      <c r="I123" s="76"/>
      <c r="J123" s="75"/>
      <c r="K123" s="73"/>
      <c r="L123" s="74"/>
      <c r="M123" s="188" t="s">
        <v>255</v>
      </c>
      <c r="N123" s="75">
        <v>12.5</v>
      </c>
      <c r="O123" s="73"/>
      <c r="P123" s="74"/>
      <c r="Q123" s="185" t="s">
        <v>253</v>
      </c>
      <c r="R123" s="75">
        <v>15</v>
      </c>
      <c r="S123" s="73"/>
      <c r="T123" s="74"/>
      <c r="U123" s="73"/>
      <c r="V123" s="75"/>
      <c r="W123" s="76"/>
      <c r="X123" s="74"/>
      <c r="Y123" s="76"/>
      <c r="Z123" s="165"/>
      <c r="AA123" s="77" t="s">
        <v>237</v>
      </c>
      <c r="AB123" s="78">
        <v>11</v>
      </c>
      <c r="AC123" s="77"/>
      <c r="AD123" s="79"/>
      <c r="AE123" s="80"/>
      <c r="AF123" s="81"/>
      <c r="AG123" s="80"/>
      <c r="AH123" s="82"/>
      <c r="AI123" s="83"/>
      <c r="AJ123" s="84"/>
      <c r="AK123" s="83"/>
      <c r="AL123" s="85"/>
      <c r="AM123" s="73" t="s">
        <v>177</v>
      </c>
      <c r="AN123" s="74">
        <v>25</v>
      </c>
      <c r="AO123" s="73" t="s">
        <v>178</v>
      </c>
      <c r="AP123" s="75">
        <v>19</v>
      </c>
      <c r="AQ123" s="181" t="s">
        <v>253</v>
      </c>
      <c r="AR123" s="75">
        <v>15</v>
      </c>
      <c r="AS123" s="71" t="s">
        <v>232</v>
      </c>
      <c r="AT123" s="71">
        <v>14</v>
      </c>
      <c r="AV123" s="86"/>
      <c r="AX123" s="87"/>
      <c r="AY123" s="76"/>
      <c r="AZ123" s="74"/>
      <c r="BA123" s="76"/>
      <c r="BB123" s="75"/>
      <c r="BC123" s="88"/>
      <c r="BD123" s="88"/>
      <c r="BE123" s="88"/>
      <c r="BF123" s="88"/>
      <c r="BG123" s="89"/>
      <c r="BH123" s="90"/>
      <c r="BI123" s="89"/>
      <c r="BJ123" s="91"/>
      <c r="BK123" s="92"/>
      <c r="BL123" s="93"/>
      <c r="BM123" s="92"/>
      <c r="BN123" s="94"/>
      <c r="BO123" s="95" t="s">
        <v>233</v>
      </c>
      <c r="BP123" s="176">
        <v>13</v>
      </c>
      <c r="BQ123" s="95"/>
      <c r="BR123" s="96"/>
      <c r="BS123" s="89"/>
      <c r="BT123" s="90"/>
      <c r="BU123" s="89"/>
      <c r="BV123" s="91"/>
      <c r="BW123" s="97" t="s">
        <v>233</v>
      </c>
      <c r="BX123" s="93">
        <v>13</v>
      </c>
      <c r="BY123" s="97" t="s">
        <v>237</v>
      </c>
      <c r="BZ123" s="98">
        <v>11</v>
      </c>
      <c r="CA123" s="76" t="s">
        <v>176</v>
      </c>
      <c r="CB123" s="74">
        <v>29</v>
      </c>
      <c r="CC123" s="76"/>
      <c r="CD123" s="75"/>
      <c r="CE123" s="76"/>
      <c r="CF123" s="74"/>
      <c r="CG123" s="21" t="s">
        <v>255</v>
      </c>
      <c r="CH123" s="19">
        <v>12.5</v>
      </c>
      <c r="CI123" s="99"/>
      <c r="CJ123" s="99"/>
      <c r="CK123" s="179">
        <f t="shared" si="3"/>
        <v>230</v>
      </c>
      <c r="CL123" s="216"/>
    </row>
    <row r="124" spans="1:90" s="133" customFormat="1">
      <c r="A124" s="211" t="s">
        <v>95</v>
      </c>
      <c r="B124" s="9" t="s">
        <v>47</v>
      </c>
      <c r="C124" s="134"/>
      <c r="D124" s="135"/>
      <c r="E124" s="134"/>
      <c r="F124" s="136"/>
      <c r="G124" s="137"/>
      <c r="H124" s="135"/>
      <c r="I124" s="137"/>
      <c r="J124" s="136"/>
      <c r="K124" s="134"/>
      <c r="L124" s="135"/>
      <c r="M124" s="134"/>
      <c r="N124" s="136"/>
      <c r="O124" s="134"/>
      <c r="P124" s="135"/>
      <c r="Q124" s="134"/>
      <c r="R124" s="136"/>
      <c r="S124" s="134"/>
      <c r="T124" s="135"/>
      <c r="U124" s="134"/>
      <c r="V124" s="136"/>
      <c r="W124" s="137"/>
      <c r="X124" s="135"/>
      <c r="Y124" s="137"/>
      <c r="Z124" s="170"/>
      <c r="AA124" s="138" t="s">
        <v>234</v>
      </c>
      <c r="AB124" s="139">
        <v>12</v>
      </c>
      <c r="AC124" s="138"/>
      <c r="AD124" s="140"/>
      <c r="AE124" s="141" t="s">
        <v>232</v>
      </c>
      <c r="AF124" s="142">
        <v>14</v>
      </c>
      <c r="AG124" s="141"/>
      <c r="AH124" s="143"/>
      <c r="AI124" s="144"/>
      <c r="AJ124" s="145"/>
      <c r="AK124" s="144"/>
      <c r="AL124" s="146"/>
      <c r="AM124" s="18" t="s">
        <v>234</v>
      </c>
      <c r="AN124" s="17">
        <v>12</v>
      </c>
      <c r="AO124" s="134"/>
      <c r="AP124" s="136"/>
      <c r="AQ124" s="183" t="s">
        <v>254</v>
      </c>
      <c r="AR124" s="19">
        <v>10.5</v>
      </c>
      <c r="AS124" s="134"/>
      <c r="AT124" s="136"/>
      <c r="AV124" s="147"/>
      <c r="AX124" s="148"/>
      <c r="AY124" s="137" t="s">
        <v>232</v>
      </c>
      <c r="AZ124" s="135">
        <v>14</v>
      </c>
      <c r="BA124" s="21" t="s">
        <v>212</v>
      </c>
      <c r="BB124" s="19">
        <v>24</v>
      </c>
      <c r="BC124" s="149"/>
      <c r="BD124" s="149"/>
      <c r="BE124" s="149"/>
      <c r="BF124" s="149"/>
      <c r="BG124" s="150"/>
      <c r="BH124" s="151"/>
      <c r="BI124" s="150"/>
      <c r="BJ124" s="152"/>
      <c r="BK124" s="153"/>
      <c r="BL124" s="154"/>
      <c r="BM124" s="153"/>
      <c r="BN124" s="155"/>
      <c r="BO124" s="156"/>
      <c r="BP124" s="177"/>
      <c r="BQ124" s="156"/>
      <c r="BR124" s="157"/>
      <c r="BS124" s="150"/>
      <c r="BT124" s="151"/>
      <c r="BU124" s="150"/>
      <c r="BV124" s="152"/>
      <c r="BW124" s="158"/>
      <c r="BX124" s="154"/>
      <c r="BY124" s="158"/>
      <c r="BZ124" s="159"/>
      <c r="CA124" s="137"/>
      <c r="CB124" s="135"/>
      <c r="CC124" s="137"/>
      <c r="CD124" s="136"/>
      <c r="CE124" s="137"/>
      <c r="CF124" s="135"/>
      <c r="CG124" s="137"/>
      <c r="CH124" s="136"/>
      <c r="CI124" s="160"/>
      <c r="CJ124" s="160"/>
      <c r="CK124" s="179">
        <f t="shared" si="3"/>
        <v>86.5</v>
      </c>
      <c r="CL124" s="220"/>
    </row>
    <row r="125" spans="1:90" s="100" customFormat="1">
      <c r="A125" s="213" t="s">
        <v>269</v>
      </c>
      <c r="B125" s="101" t="s">
        <v>47</v>
      </c>
      <c r="C125" s="102"/>
      <c r="D125" s="103"/>
      <c r="E125" s="102"/>
      <c r="F125" s="104"/>
      <c r="G125" s="105"/>
      <c r="H125" s="103"/>
      <c r="I125" s="105"/>
      <c r="J125" s="104"/>
      <c r="M125" s="102"/>
      <c r="N125" s="103"/>
      <c r="O125" s="102"/>
      <c r="P125" s="103"/>
      <c r="Q125" s="102"/>
      <c r="R125" s="104"/>
      <c r="S125" s="102"/>
      <c r="T125" s="103"/>
      <c r="U125" s="102"/>
      <c r="V125" s="104"/>
      <c r="W125" s="105"/>
      <c r="X125" s="103"/>
      <c r="Y125" s="105"/>
      <c r="Z125" s="166"/>
      <c r="AA125" s="106"/>
      <c r="AB125" s="107"/>
      <c r="AC125" s="106"/>
      <c r="AD125" s="108"/>
      <c r="AE125" s="109"/>
      <c r="AF125" s="110"/>
      <c r="AG125" s="109"/>
      <c r="AH125" s="111"/>
      <c r="AI125" s="112"/>
      <c r="AJ125" s="113"/>
      <c r="AK125" s="112"/>
      <c r="AL125" s="114"/>
      <c r="AM125" s="102"/>
      <c r="AN125" s="103"/>
      <c r="AO125" s="102"/>
      <c r="AP125" s="104"/>
      <c r="AQ125" s="102"/>
      <c r="AR125" s="103"/>
      <c r="AS125" s="102"/>
      <c r="AT125" s="104"/>
      <c r="AV125" s="115"/>
      <c r="AX125" s="116"/>
      <c r="AY125" s="105"/>
      <c r="AZ125" s="103"/>
      <c r="BA125" s="105"/>
      <c r="BB125" s="104"/>
      <c r="BC125" s="117"/>
      <c r="BD125" s="117"/>
      <c r="BE125" s="117"/>
      <c r="BF125" s="117"/>
      <c r="BG125" s="118"/>
      <c r="BH125" s="119"/>
      <c r="BI125" s="118"/>
      <c r="BJ125" s="120"/>
      <c r="BK125" s="121"/>
      <c r="BL125" s="122"/>
      <c r="BM125" s="121"/>
      <c r="BN125" s="123"/>
      <c r="BO125" s="124"/>
      <c r="BP125" s="175"/>
      <c r="BQ125" s="124"/>
      <c r="BR125" s="125"/>
      <c r="BS125" s="118"/>
      <c r="BT125" s="119"/>
      <c r="BU125" s="118"/>
      <c r="BV125" s="120"/>
      <c r="BW125" s="126"/>
      <c r="BX125" s="122"/>
      <c r="BY125" s="126"/>
      <c r="BZ125" s="127"/>
      <c r="CA125" s="105"/>
      <c r="CB125" s="103"/>
      <c r="CC125" s="105"/>
      <c r="CD125" s="104"/>
      <c r="CE125" s="105"/>
      <c r="CF125" s="103"/>
      <c r="CG125" s="105"/>
      <c r="CH125" s="104"/>
      <c r="CI125" s="128"/>
      <c r="CJ125" s="128"/>
      <c r="CK125" s="179">
        <f t="shared" si="3"/>
        <v>0</v>
      </c>
      <c r="CL125" s="217"/>
    </row>
    <row r="126" spans="1:90">
      <c r="A126" s="211" t="s">
        <v>144</v>
      </c>
      <c r="B126" s="9" t="s">
        <v>47</v>
      </c>
      <c r="S126" s="18" t="s">
        <v>215</v>
      </c>
      <c r="T126" s="17">
        <v>18</v>
      </c>
      <c r="AC126" s="58" t="s">
        <v>215</v>
      </c>
      <c r="AD126" s="54">
        <v>18</v>
      </c>
      <c r="AG126" s="63" t="s">
        <v>234</v>
      </c>
      <c r="AH126" s="64">
        <v>12</v>
      </c>
      <c r="AO126" s="18" t="s">
        <v>233</v>
      </c>
      <c r="AP126" s="19">
        <v>13</v>
      </c>
      <c r="AQ126" s="18" t="s">
        <v>238</v>
      </c>
      <c r="AR126" s="19">
        <v>10.5</v>
      </c>
      <c r="AS126" s="183" t="s">
        <v>254</v>
      </c>
      <c r="AT126" s="19">
        <v>10.5</v>
      </c>
      <c r="BP126" s="174"/>
      <c r="BW126" s="47"/>
      <c r="BX126" s="26"/>
      <c r="BY126" s="47"/>
      <c r="BZ126" s="51"/>
      <c r="CK126" s="179">
        <f t="shared" si="3"/>
        <v>82</v>
      </c>
      <c r="CL126" s="18"/>
    </row>
    <row r="127" spans="1:90">
      <c r="A127" s="211"/>
      <c r="AQ127" s="183"/>
      <c r="AR127" s="19"/>
      <c r="BP127" s="174"/>
      <c r="BW127" s="47"/>
      <c r="BX127" s="26"/>
      <c r="BY127" s="47"/>
      <c r="BZ127" s="51"/>
      <c r="CK127" s="179">
        <f t="shared" si="3"/>
        <v>0</v>
      </c>
      <c r="CL127" s="18"/>
    </row>
    <row r="128" spans="1:90" s="71" customFormat="1">
      <c r="A128" s="215"/>
      <c r="B128" s="13" t="s">
        <v>47</v>
      </c>
      <c r="C128" s="73"/>
      <c r="D128" s="74"/>
      <c r="E128" s="73"/>
      <c r="F128" s="75"/>
      <c r="G128" s="76"/>
      <c r="H128" s="74"/>
      <c r="I128" s="76"/>
      <c r="J128" s="75"/>
      <c r="K128" s="73"/>
      <c r="L128" s="74"/>
      <c r="M128" s="73"/>
      <c r="N128" s="75"/>
      <c r="O128" s="73"/>
      <c r="P128" s="74"/>
      <c r="Q128" s="73"/>
      <c r="R128" s="75"/>
      <c r="S128" s="73"/>
      <c r="T128" s="74"/>
      <c r="U128" s="73"/>
      <c r="V128" s="75"/>
      <c r="W128" s="76"/>
      <c r="X128" s="74"/>
      <c r="Y128" s="76"/>
      <c r="Z128" s="165"/>
      <c r="AA128" s="77"/>
      <c r="AB128" s="78"/>
      <c r="AC128" s="77"/>
      <c r="AD128" s="79"/>
      <c r="AE128" s="80"/>
      <c r="AF128" s="81"/>
      <c r="AG128" s="80"/>
      <c r="AH128" s="82"/>
      <c r="AI128" s="83"/>
      <c r="AJ128" s="84"/>
      <c r="AK128" s="83"/>
      <c r="AL128" s="85"/>
      <c r="AM128" s="73"/>
      <c r="AN128" s="74"/>
      <c r="AO128" s="73"/>
      <c r="AP128" s="75"/>
      <c r="AQ128" s="73"/>
      <c r="AR128" s="74"/>
      <c r="AS128" s="73"/>
      <c r="AT128" s="75"/>
      <c r="AV128" s="86"/>
      <c r="AX128" s="87"/>
      <c r="AY128" s="76"/>
      <c r="AZ128" s="74"/>
      <c r="BA128" s="76"/>
      <c r="BB128" s="75"/>
      <c r="BC128" s="88"/>
      <c r="BD128" s="88"/>
      <c r="BE128" s="88"/>
      <c r="BF128" s="88"/>
      <c r="BG128" s="89"/>
      <c r="BH128" s="90"/>
      <c r="BI128" s="89"/>
      <c r="BJ128" s="91"/>
      <c r="BK128" s="92"/>
      <c r="BL128" s="93"/>
      <c r="BM128" s="92"/>
      <c r="BN128" s="94"/>
      <c r="BO128" s="95"/>
      <c r="BP128" s="176"/>
      <c r="BQ128" s="95"/>
      <c r="BR128" s="96"/>
      <c r="BS128" s="89"/>
      <c r="BT128" s="90"/>
      <c r="BU128" s="89"/>
      <c r="BV128" s="91"/>
      <c r="BW128" s="97"/>
      <c r="BX128" s="93"/>
      <c r="BY128" s="97"/>
      <c r="BZ128" s="98"/>
      <c r="CA128" s="76"/>
      <c r="CB128" s="74"/>
      <c r="CC128" s="76"/>
      <c r="CD128" s="75"/>
      <c r="CE128" s="76"/>
      <c r="CF128" s="74"/>
      <c r="CG128" s="76"/>
      <c r="CH128" s="75"/>
      <c r="CI128" s="99"/>
      <c r="CJ128" s="99"/>
      <c r="CK128" s="161">
        <f>SUM(CK116:CK127)</f>
        <v>560.5</v>
      </c>
      <c r="CL128" s="216"/>
    </row>
    <row r="129" spans="1:90" s="100" customFormat="1">
      <c r="A129" s="213"/>
      <c r="B129" s="101"/>
      <c r="C129" s="102"/>
      <c r="D129" s="103"/>
      <c r="E129" s="102"/>
      <c r="F129" s="104"/>
      <c r="G129" s="105"/>
      <c r="H129" s="103"/>
      <c r="I129" s="105"/>
      <c r="J129" s="104"/>
      <c r="K129" s="102"/>
      <c r="L129" s="103"/>
      <c r="M129" s="102"/>
      <c r="N129" s="104"/>
      <c r="O129" s="102"/>
      <c r="P129" s="103"/>
      <c r="Q129" s="102"/>
      <c r="R129" s="104"/>
      <c r="S129" s="102"/>
      <c r="T129" s="103"/>
      <c r="U129" s="102"/>
      <c r="V129" s="104"/>
      <c r="W129" s="105"/>
      <c r="X129" s="103"/>
      <c r="Y129" s="105"/>
      <c r="Z129" s="166"/>
      <c r="AA129" s="106"/>
      <c r="AB129" s="107"/>
      <c r="AC129" s="106"/>
      <c r="AD129" s="108"/>
      <c r="AE129" s="109"/>
      <c r="AF129" s="110"/>
      <c r="AG129" s="109"/>
      <c r="AH129" s="111"/>
      <c r="AI129" s="112"/>
      <c r="AJ129" s="113"/>
      <c r="AK129" s="112"/>
      <c r="AL129" s="114"/>
      <c r="AM129" s="102"/>
      <c r="AN129" s="103"/>
      <c r="AO129" s="102"/>
      <c r="AP129" s="104"/>
      <c r="AQ129" s="102"/>
      <c r="AR129" s="103"/>
      <c r="AS129" s="102"/>
      <c r="AT129" s="104"/>
      <c r="AV129" s="115"/>
      <c r="AX129" s="116"/>
      <c r="AY129" s="105"/>
      <c r="AZ129" s="103"/>
      <c r="BA129" s="105"/>
      <c r="BB129" s="104"/>
      <c r="BC129" s="117"/>
      <c r="BD129" s="117"/>
      <c r="BE129" s="117"/>
      <c r="BF129" s="117"/>
      <c r="BG129" s="118"/>
      <c r="BH129" s="119"/>
      <c r="BI129" s="118"/>
      <c r="BJ129" s="120"/>
      <c r="BK129" s="121"/>
      <c r="BL129" s="122"/>
      <c r="BM129" s="121"/>
      <c r="BN129" s="123"/>
      <c r="BO129" s="124"/>
      <c r="BP129" s="175"/>
      <c r="BQ129" s="124"/>
      <c r="BR129" s="125"/>
      <c r="BS129" s="118"/>
      <c r="BT129" s="119"/>
      <c r="BU129" s="118"/>
      <c r="BV129" s="120"/>
      <c r="BW129" s="126"/>
      <c r="BX129" s="122"/>
      <c r="BY129" s="126"/>
      <c r="BZ129" s="127"/>
      <c r="CA129" s="105"/>
      <c r="CB129" s="103"/>
      <c r="CC129" s="105"/>
      <c r="CD129" s="104"/>
      <c r="CE129" s="105"/>
      <c r="CF129" s="103"/>
      <c r="CG129" s="105"/>
      <c r="CH129" s="104"/>
      <c r="CI129" s="128"/>
      <c r="CJ129" s="128"/>
      <c r="CK129" s="179">
        <f t="shared" si="3"/>
        <v>0</v>
      </c>
      <c r="CL129" s="217"/>
    </row>
    <row r="130" spans="1:90">
      <c r="A130" s="211" t="s">
        <v>149</v>
      </c>
      <c r="B130" s="9" t="s">
        <v>48</v>
      </c>
      <c r="AO130" s="18" t="s">
        <v>233</v>
      </c>
      <c r="AP130" s="19">
        <v>13</v>
      </c>
      <c r="BP130" s="174"/>
      <c r="BW130" s="47"/>
      <c r="BX130" s="26"/>
      <c r="BY130" s="47" t="s">
        <v>233</v>
      </c>
      <c r="BZ130" s="51">
        <v>13</v>
      </c>
      <c r="CK130" s="179">
        <f t="shared" si="3"/>
        <v>26</v>
      </c>
    </row>
    <row r="131" spans="1:90">
      <c r="A131" s="211" t="s">
        <v>158</v>
      </c>
      <c r="B131" s="9" t="s">
        <v>48</v>
      </c>
      <c r="BP131" s="174"/>
      <c r="BW131" s="47"/>
      <c r="BX131" s="26"/>
      <c r="BY131" s="47"/>
      <c r="BZ131" s="51"/>
      <c r="CK131" s="179">
        <f t="shared" si="3"/>
        <v>0</v>
      </c>
    </row>
    <row r="132" spans="1:90">
      <c r="A132" s="211" t="s">
        <v>123</v>
      </c>
      <c r="B132" s="9" t="s">
        <v>48</v>
      </c>
      <c r="G132" s="21" t="s">
        <v>233</v>
      </c>
      <c r="H132" s="17">
        <v>13</v>
      </c>
      <c r="I132" s="21" t="s">
        <v>233</v>
      </c>
      <c r="J132" s="19">
        <v>13</v>
      </c>
      <c r="O132" s="18" t="s">
        <v>172</v>
      </c>
      <c r="P132" s="17">
        <v>30</v>
      </c>
      <c r="AY132" s="21" t="s">
        <v>171</v>
      </c>
      <c r="AZ132" s="17">
        <v>33</v>
      </c>
      <c r="BA132" s="21" t="s">
        <v>233</v>
      </c>
      <c r="BB132" s="19">
        <v>13</v>
      </c>
      <c r="BO132" s="43" t="s">
        <v>233</v>
      </c>
      <c r="BP132" s="174">
        <v>13</v>
      </c>
      <c r="BW132" s="47" t="s">
        <v>233</v>
      </c>
      <c r="BX132" s="26">
        <v>13</v>
      </c>
      <c r="BY132" s="47" t="s">
        <v>239</v>
      </c>
      <c r="BZ132" s="51">
        <v>6</v>
      </c>
      <c r="CA132" s="21" t="s">
        <v>234</v>
      </c>
      <c r="CB132" s="17">
        <v>12</v>
      </c>
      <c r="CC132" s="21" t="s">
        <v>253</v>
      </c>
      <c r="CD132" s="19">
        <v>15</v>
      </c>
      <c r="CK132" s="179">
        <f t="shared" si="3"/>
        <v>161</v>
      </c>
    </row>
    <row r="133" spans="1:90">
      <c r="A133" s="211" t="s">
        <v>157</v>
      </c>
      <c r="B133" s="9" t="s">
        <v>48</v>
      </c>
      <c r="M133" s="18" t="s">
        <v>233</v>
      </c>
      <c r="N133" s="19">
        <v>13</v>
      </c>
      <c r="O133" s="18" t="s">
        <v>252</v>
      </c>
      <c r="P133" s="17">
        <v>16</v>
      </c>
      <c r="Q133" s="18" t="s">
        <v>253</v>
      </c>
      <c r="R133" s="19">
        <v>15</v>
      </c>
      <c r="AY133" s="21" t="s">
        <v>173</v>
      </c>
      <c r="AZ133" s="17">
        <v>28</v>
      </c>
      <c r="BA133" s="21" t="s">
        <v>214</v>
      </c>
      <c r="BB133" s="19">
        <v>20</v>
      </c>
      <c r="BO133" s="43" t="s">
        <v>232</v>
      </c>
      <c r="BP133" s="174">
        <v>14</v>
      </c>
      <c r="BW133" s="47" t="s">
        <v>232</v>
      </c>
      <c r="BX133" s="26">
        <v>14</v>
      </c>
      <c r="BY133" s="47" t="s">
        <v>238</v>
      </c>
      <c r="BZ133" s="51">
        <v>10</v>
      </c>
      <c r="CK133" s="179">
        <f>SUM(C133:CJ133)</f>
        <v>130</v>
      </c>
    </row>
    <row r="134" spans="1:90">
      <c r="A134" s="211" t="s">
        <v>250</v>
      </c>
      <c r="B134" s="9" t="s">
        <v>48</v>
      </c>
      <c r="AO134" s="18" t="s">
        <v>248</v>
      </c>
      <c r="AP134" s="19">
        <v>11.5</v>
      </c>
      <c r="AS134" s="18" t="s">
        <v>232</v>
      </c>
      <c r="AT134" s="19">
        <v>14</v>
      </c>
      <c r="BP134" s="174"/>
      <c r="BW134" s="47"/>
      <c r="BX134" s="26"/>
      <c r="BY134" s="47"/>
      <c r="BZ134" s="51"/>
      <c r="CK134" s="179">
        <f t="shared" si="3"/>
        <v>25.5</v>
      </c>
    </row>
    <row r="135" spans="1:90">
      <c r="A135" s="211"/>
      <c r="B135" s="13" t="s">
        <v>48</v>
      </c>
      <c r="BP135" s="174"/>
      <c r="BW135" s="47"/>
      <c r="BX135" s="26"/>
      <c r="BY135" s="47"/>
      <c r="BZ135" s="51"/>
      <c r="CK135" s="161">
        <f>SUM(CK129:CK134)</f>
        <v>342.5</v>
      </c>
    </row>
    <row r="136" spans="1:90">
      <c r="A136" s="211"/>
      <c r="BP136" s="174"/>
      <c r="BW136" s="47"/>
      <c r="BX136" s="26"/>
      <c r="BY136" s="47"/>
      <c r="BZ136" s="51"/>
      <c r="CK136" s="179">
        <f t="shared" si="3"/>
        <v>0</v>
      </c>
    </row>
    <row r="137" spans="1:90">
      <c r="A137" s="211" t="s">
        <v>91</v>
      </c>
      <c r="B137" s="9" t="s">
        <v>49</v>
      </c>
      <c r="Q137" s="18" t="s">
        <v>253</v>
      </c>
      <c r="R137" s="19">
        <v>15</v>
      </c>
      <c r="AO137" s="18" t="s">
        <v>248</v>
      </c>
      <c r="AP137" s="19">
        <v>11.5</v>
      </c>
      <c r="BA137" s="21" t="s">
        <v>233</v>
      </c>
      <c r="BB137" s="19">
        <v>13</v>
      </c>
      <c r="BP137" s="174"/>
      <c r="BW137" s="47"/>
      <c r="BX137" s="26"/>
      <c r="BY137" s="47"/>
      <c r="BZ137" s="51"/>
      <c r="CK137" s="179">
        <f t="shared" si="3"/>
        <v>39.5</v>
      </c>
    </row>
    <row r="138" spans="1:90">
      <c r="A138" s="211" t="s">
        <v>64</v>
      </c>
      <c r="B138" s="9" t="s">
        <v>49</v>
      </c>
      <c r="BP138" s="174"/>
      <c r="BW138" s="47"/>
      <c r="BX138" s="26"/>
      <c r="BY138" s="47"/>
      <c r="BZ138" s="51"/>
      <c r="CE138" s="21" t="s">
        <v>234</v>
      </c>
      <c r="CF138" s="17">
        <v>12</v>
      </c>
      <c r="CG138" s="21" t="s">
        <v>233</v>
      </c>
      <c r="CH138" s="19">
        <v>13</v>
      </c>
      <c r="CK138" s="179">
        <f>SUM(C138:CJ138)</f>
        <v>25</v>
      </c>
    </row>
    <row r="139" spans="1:90">
      <c r="A139" s="211" t="s">
        <v>52</v>
      </c>
      <c r="B139" s="9" t="s">
        <v>49</v>
      </c>
      <c r="E139" s="18" t="s">
        <v>232</v>
      </c>
      <c r="F139" s="19">
        <v>14</v>
      </c>
      <c r="O139" s="18" t="s">
        <v>162</v>
      </c>
      <c r="P139" s="17">
        <v>40</v>
      </c>
      <c r="U139" s="18" t="s">
        <v>211</v>
      </c>
      <c r="V139" s="19">
        <v>26</v>
      </c>
      <c r="AA139" s="58" t="s">
        <v>161</v>
      </c>
      <c r="AB139" s="53">
        <v>44</v>
      </c>
      <c r="AC139" s="58" t="s">
        <v>232</v>
      </c>
      <c r="AD139" s="54">
        <v>14</v>
      </c>
      <c r="AE139" s="63" t="s">
        <v>233</v>
      </c>
      <c r="AF139" s="59">
        <v>33</v>
      </c>
      <c r="AG139" s="63" t="s">
        <v>172</v>
      </c>
      <c r="AH139" s="64">
        <v>30</v>
      </c>
      <c r="AM139" s="18" t="s">
        <v>178</v>
      </c>
      <c r="AN139" s="17">
        <v>19</v>
      </c>
      <c r="AY139" s="21" t="s">
        <v>211</v>
      </c>
      <c r="AZ139" s="17">
        <v>26</v>
      </c>
      <c r="BP139" s="174"/>
      <c r="BW139" s="47"/>
      <c r="BX139" s="26"/>
      <c r="BY139" s="47"/>
      <c r="BZ139" s="51"/>
      <c r="CA139" s="21" t="s">
        <v>253</v>
      </c>
      <c r="CB139" s="17">
        <v>15</v>
      </c>
      <c r="CI139" s="12" t="s">
        <v>212</v>
      </c>
      <c r="CJ139" s="12">
        <v>24</v>
      </c>
      <c r="CK139" s="179">
        <f t="shared" si="3"/>
        <v>285</v>
      </c>
    </row>
    <row r="140" spans="1:90">
      <c r="A140" s="211" t="s">
        <v>63</v>
      </c>
      <c r="B140" s="9" t="s">
        <v>49</v>
      </c>
      <c r="C140" s="18" t="s">
        <v>233</v>
      </c>
      <c r="D140" s="17">
        <v>13</v>
      </c>
      <c r="G140" s="21" t="s">
        <v>253</v>
      </c>
      <c r="H140" s="17">
        <v>15</v>
      </c>
      <c r="I140" s="21" t="s">
        <v>253</v>
      </c>
      <c r="J140" s="19">
        <v>15</v>
      </c>
      <c r="K140" s="18" t="s">
        <v>232</v>
      </c>
      <c r="L140" s="17">
        <v>14</v>
      </c>
      <c r="M140" s="18" t="s">
        <v>253</v>
      </c>
      <c r="N140" s="19">
        <v>15</v>
      </c>
      <c r="S140" s="18" t="s">
        <v>211</v>
      </c>
      <c r="T140" s="17">
        <v>26</v>
      </c>
      <c r="AA140" s="58" t="s">
        <v>232</v>
      </c>
      <c r="AB140" s="53">
        <v>14</v>
      </c>
      <c r="AC140" s="58" t="s">
        <v>211</v>
      </c>
      <c r="AD140" s="54">
        <v>26</v>
      </c>
      <c r="AE140" s="63" t="s">
        <v>233</v>
      </c>
      <c r="AF140" s="59">
        <v>13</v>
      </c>
      <c r="AG140" s="63" t="s">
        <v>170</v>
      </c>
      <c r="AH140" s="64">
        <v>36</v>
      </c>
      <c r="AM140" s="18" t="s">
        <v>233</v>
      </c>
      <c r="AN140" s="17">
        <v>13</v>
      </c>
      <c r="BO140" s="43" t="s">
        <v>234</v>
      </c>
      <c r="BP140" s="174">
        <v>12</v>
      </c>
      <c r="BQ140" s="43" t="s">
        <v>234</v>
      </c>
      <c r="BR140" s="45">
        <v>12</v>
      </c>
      <c r="BW140" s="47"/>
      <c r="BX140" s="26"/>
      <c r="BY140" s="47" t="s">
        <v>237</v>
      </c>
      <c r="BZ140" s="51">
        <v>11</v>
      </c>
      <c r="CC140" s="21" t="s">
        <v>162</v>
      </c>
      <c r="CD140" s="19">
        <v>40</v>
      </c>
      <c r="CE140" s="21" t="s">
        <v>233</v>
      </c>
      <c r="CF140" s="17">
        <v>13</v>
      </c>
      <c r="CG140" s="21" t="s">
        <v>234</v>
      </c>
      <c r="CK140" s="179">
        <f t="shared" si="3"/>
        <v>288</v>
      </c>
    </row>
    <row r="141" spans="1:90">
      <c r="A141" s="211"/>
      <c r="B141" s="224" t="s">
        <v>49</v>
      </c>
      <c r="BP141" s="174"/>
      <c r="BW141" s="47"/>
      <c r="BX141" s="26"/>
      <c r="BY141" s="47"/>
      <c r="BZ141" s="51"/>
      <c r="CK141" s="161">
        <f>SUM(CK136:CK140)</f>
        <v>637.5</v>
      </c>
    </row>
    <row r="142" spans="1:90">
      <c r="A142" s="211" t="s">
        <v>266</v>
      </c>
      <c r="B142" s="9" t="s">
        <v>50</v>
      </c>
      <c r="Q142" s="18" t="s">
        <v>232</v>
      </c>
      <c r="R142" s="19">
        <v>14</v>
      </c>
      <c r="BP142" s="174"/>
      <c r="BW142" s="47"/>
      <c r="BX142" s="26"/>
      <c r="BY142" s="47"/>
      <c r="BZ142" s="51"/>
      <c r="CK142" s="179">
        <f t="shared" si="3"/>
        <v>14</v>
      </c>
    </row>
    <row r="143" spans="1:90">
      <c r="A143" s="211" t="s">
        <v>120</v>
      </c>
      <c r="B143" s="9" t="s">
        <v>50</v>
      </c>
      <c r="E143" s="18" t="s">
        <v>253</v>
      </c>
      <c r="F143" s="19">
        <v>15</v>
      </c>
      <c r="G143" s="21" t="s">
        <v>253</v>
      </c>
      <c r="H143" s="17">
        <v>15</v>
      </c>
      <c r="AO143" s="18" t="s">
        <v>232</v>
      </c>
      <c r="AP143" s="19">
        <v>14</v>
      </c>
      <c r="AS143" s="18" t="s">
        <v>173</v>
      </c>
      <c r="AT143" s="19">
        <v>28</v>
      </c>
      <c r="BG143" s="33" t="s">
        <v>217</v>
      </c>
      <c r="BH143" s="34">
        <v>16</v>
      </c>
      <c r="BI143" s="33" t="s">
        <v>215</v>
      </c>
      <c r="BJ143" s="35">
        <v>18</v>
      </c>
      <c r="BO143" s="43" t="s">
        <v>217</v>
      </c>
      <c r="BP143" s="174">
        <v>16</v>
      </c>
      <c r="BQ143" s="43" t="s">
        <v>233</v>
      </c>
      <c r="BR143" s="45">
        <v>13</v>
      </c>
      <c r="BW143" s="47"/>
      <c r="BX143" s="26"/>
      <c r="BY143" s="47" t="s">
        <v>237</v>
      </c>
      <c r="BZ143" s="51">
        <v>11</v>
      </c>
      <c r="CA143" s="21" t="s">
        <v>233</v>
      </c>
      <c r="CB143" s="17">
        <v>13</v>
      </c>
      <c r="CK143" s="179">
        <f>SUM(C143:CJ143)</f>
        <v>159</v>
      </c>
    </row>
    <row r="144" spans="1:90">
      <c r="A144" s="211" t="s">
        <v>111</v>
      </c>
      <c r="B144" s="9" t="s">
        <v>50</v>
      </c>
      <c r="I144" s="21" t="s">
        <v>170</v>
      </c>
      <c r="J144" s="19">
        <v>36</v>
      </c>
      <c r="O144" s="18" t="s">
        <v>234</v>
      </c>
      <c r="P144" s="17">
        <v>12</v>
      </c>
      <c r="S144" s="18" t="s">
        <v>214</v>
      </c>
      <c r="T144" s="17">
        <v>20</v>
      </c>
      <c r="U144" s="18" t="s">
        <v>232</v>
      </c>
      <c r="V144" s="19">
        <v>14</v>
      </c>
      <c r="AC144" s="58" t="s">
        <v>214</v>
      </c>
      <c r="AD144" s="54">
        <v>18</v>
      </c>
      <c r="AK144" s="68" t="s">
        <v>252</v>
      </c>
      <c r="AL144" s="70">
        <v>16</v>
      </c>
      <c r="AO144" s="18" t="s">
        <v>177</v>
      </c>
      <c r="AP144" s="19">
        <v>25</v>
      </c>
      <c r="AS144" s="18" t="s">
        <v>252</v>
      </c>
      <c r="AT144" s="19">
        <v>16</v>
      </c>
      <c r="BO144" s="43" t="s">
        <v>234</v>
      </c>
      <c r="BP144" s="174">
        <v>12</v>
      </c>
      <c r="BQ144" s="43" t="s">
        <v>215</v>
      </c>
      <c r="BR144" s="45">
        <v>18</v>
      </c>
      <c r="BW144" s="47" t="s">
        <v>238</v>
      </c>
      <c r="BX144" s="26">
        <v>10</v>
      </c>
      <c r="BY144" s="47"/>
      <c r="BZ144" s="51"/>
      <c r="CC144" s="21" t="s">
        <v>233</v>
      </c>
      <c r="CD144" s="19">
        <v>13</v>
      </c>
      <c r="CG144" s="21" t="s">
        <v>219</v>
      </c>
      <c r="CH144" s="19">
        <v>30</v>
      </c>
      <c r="CK144" s="179">
        <f t="shared" si="3"/>
        <v>240</v>
      </c>
    </row>
    <row r="145" spans="1:89 16384:16384">
      <c r="A145" s="211"/>
      <c r="B145" s="224" t="s">
        <v>50</v>
      </c>
      <c r="BP145" s="174"/>
      <c r="BW145" s="47"/>
      <c r="BX145" s="26"/>
      <c r="BY145" s="47"/>
      <c r="BZ145" s="51"/>
      <c r="CK145" s="161">
        <f>SUM(CK142:CK144)</f>
        <v>413</v>
      </c>
    </row>
    <row r="146" spans="1:89 16384:16384">
      <c r="A146" s="211" t="s">
        <v>261</v>
      </c>
      <c r="B146" s="9" t="s">
        <v>51</v>
      </c>
      <c r="AE146" s="63" t="s">
        <v>232</v>
      </c>
      <c r="AF146" s="59">
        <v>14</v>
      </c>
      <c r="BP146" s="174"/>
      <c r="CK146" s="179">
        <f>SUM(C146:CJ146)</f>
        <v>14</v>
      </c>
    </row>
    <row r="147" spans="1:89 16384:16384">
      <c r="A147" s="211" t="s">
        <v>242</v>
      </c>
      <c r="B147" s="9" t="s">
        <v>51</v>
      </c>
      <c r="BP147" s="174"/>
      <c r="BW147" s="47"/>
      <c r="BX147" s="26"/>
      <c r="BY147" s="47"/>
      <c r="BZ147" s="51"/>
      <c r="CE147" s="21" t="s">
        <v>232</v>
      </c>
      <c r="CF147" s="17">
        <v>14</v>
      </c>
      <c r="CK147" s="179">
        <f>SUM(C147:CJ147)</f>
        <v>14</v>
      </c>
    </row>
    <row r="148" spans="1:89 16384:16384">
      <c r="A148" s="211" t="s">
        <v>77</v>
      </c>
      <c r="B148" s="9" t="s">
        <v>51</v>
      </c>
      <c r="AE148" s="63" t="s">
        <v>234</v>
      </c>
      <c r="AF148" s="59">
        <v>12</v>
      </c>
      <c r="AM148" s="18" t="s">
        <v>232</v>
      </c>
      <c r="AN148" s="17">
        <v>14</v>
      </c>
      <c r="AO148" s="18" t="s">
        <v>248</v>
      </c>
      <c r="AP148" s="19">
        <v>11.5</v>
      </c>
      <c r="AQ148" s="18" t="s">
        <v>212</v>
      </c>
      <c r="AR148" s="17">
        <v>25</v>
      </c>
      <c r="AS148" s="18" t="s">
        <v>248</v>
      </c>
      <c r="AT148" s="19">
        <v>11.5</v>
      </c>
      <c r="BP148" s="174"/>
      <c r="BW148" s="47"/>
      <c r="BX148" s="26"/>
      <c r="BY148" s="47" t="s">
        <v>233</v>
      </c>
      <c r="BZ148" s="51"/>
      <c r="CK148" s="179">
        <f t="shared" si="3"/>
        <v>74</v>
      </c>
    </row>
    <row r="149" spans="1:89 16384:16384">
      <c r="A149" s="211" t="s">
        <v>159</v>
      </c>
      <c r="B149" s="9" t="s">
        <v>51</v>
      </c>
      <c r="BP149" s="174"/>
      <c r="BW149" s="47"/>
      <c r="BX149" s="26"/>
      <c r="BY149" s="47">
        <v>13</v>
      </c>
      <c r="BZ149" s="51"/>
      <c r="CC149" s="21" t="s">
        <v>232</v>
      </c>
      <c r="CD149" s="19">
        <v>14</v>
      </c>
      <c r="CK149" s="179">
        <f t="shared" ref="CK149:CK156" si="4">SUM(C149:CJ149)</f>
        <v>27</v>
      </c>
    </row>
    <row r="150" spans="1:89 16384:16384">
      <c r="A150" s="211" t="s">
        <v>66</v>
      </c>
      <c r="B150" s="9" t="s">
        <v>51</v>
      </c>
      <c r="C150" s="18" t="s">
        <v>171</v>
      </c>
      <c r="D150" s="17">
        <v>33</v>
      </c>
      <c r="E150" s="18" t="s">
        <v>253</v>
      </c>
      <c r="F150" s="19">
        <v>15</v>
      </c>
      <c r="G150" s="21" t="s">
        <v>176</v>
      </c>
      <c r="H150" s="17">
        <v>29</v>
      </c>
      <c r="K150" s="18" t="s">
        <v>176</v>
      </c>
      <c r="L150" s="17">
        <v>29</v>
      </c>
      <c r="M150" s="18" t="s">
        <v>170</v>
      </c>
      <c r="N150" s="19">
        <v>36</v>
      </c>
      <c r="O150" s="18" t="s">
        <v>253</v>
      </c>
      <c r="P150" s="17">
        <v>15</v>
      </c>
      <c r="W150" s="21" t="s">
        <v>172</v>
      </c>
      <c r="X150" s="17">
        <v>30</v>
      </c>
      <c r="Y150" s="21" t="s">
        <v>172</v>
      </c>
      <c r="Z150" s="164">
        <v>30</v>
      </c>
      <c r="BA150" s="21" t="s">
        <v>170</v>
      </c>
      <c r="BB150" s="19">
        <v>36</v>
      </c>
      <c r="BG150" s="33" t="s">
        <v>214</v>
      </c>
      <c r="BH150" s="34">
        <v>20</v>
      </c>
      <c r="BI150" s="33" t="s">
        <v>214</v>
      </c>
      <c r="BJ150" s="35">
        <v>20</v>
      </c>
      <c r="BO150" s="43" t="s">
        <v>214</v>
      </c>
      <c r="BP150" s="174">
        <v>20</v>
      </c>
      <c r="BQ150" s="43" t="s">
        <v>214</v>
      </c>
      <c r="BR150" s="45">
        <v>20</v>
      </c>
      <c r="BW150" s="47"/>
      <c r="BX150" s="26"/>
      <c r="BY150" s="47"/>
      <c r="BZ150" s="51"/>
      <c r="CA150" s="21" t="s">
        <v>170</v>
      </c>
      <c r="CB150" s="17">
        <v>36</v>
      </c>
      <c r="CI150" s="12" t="s">
        <v>162</v>
      </c>
      <c r="CJ150" s="12">
        <v>40</v>
      </c>
      <c r="CK150" s="179">
        <f t="shared" si="4"/>
        <v>409</v>
      </c>
    </row>
    <row r="151" spans="1:89 16384:16384">
      <c r="A151" s="211" t="s">
        <v>72</v>
      </c>
      <c r="B151" s="9" t="s">
        <v>51</v>
      </c>
      <c r="AQ151" s="18" t="s">
        <v>173</v>
      </c>
      <c r="AR151" s="17">
        <v>29</v>
      </c>
      <c r="AS151" s="18" t="s">
        <v>248</v>
      </c>
      <c r="AT151" s="19">
        <v>11.5</v>
      </c>
      <c r="BP151" s="174"/>
      <c r="BW151" s="47"/>
      <c r="BX151" s="26"/>
      <c r="BY151" s="47"/>
      <c r="BZ151" s="51"/>
      <c r="CG151" s="21" t="s">
        <v>161</v>
      </c>
      <c r="CH151" s="19">
        <v>44</v>
      </c>
      <c r="CK151" s="179">
        <f t="shared" si="4"/>
        <v>84.5</v>
      </c>
    </row>
    <row r="152" spans="1:89 16384:16384">
      <c r="A152" s="211" t="s">
        <v>119</v>
      </c>
      <c r="B152" s="9" t="s">
        <v>51</v>
      </c>
      <c r="I152" s="21" t="s">
        <v>161</v>
      </c>
      <c r="J152" s="19">
        <v>44</v>
      </c>
      <c r="Q152" s="18" t="s">
        <v>232</v>
      </c>
      <c r="R152" s="19">
        <v>14</v>
      </c>
      <c r="AC152" s="58" t="s">
        <v>214</v>
      </c>
      <c r="AD152" s="54">
        <v>20</v>
      </c>
      <c r="AG152" s="63" t="s">
        <v>232</v>
      </c>
      <c r="AH152" s="59">
        <v>14</v>
      </c>
      <c r="AO152" s="18" t="s">
        <v>232</v>
      </c>
      <c r="AP152" s="19">
        <v>14</v>
      </c>
      <c r="AQ152" s="18" t="s">
        <v>237</v>
      </c>
      <c r="AR152" s="17">
        <v>11</v>
      </c>
      <c r="AS152" s="18" t="s">
        <v>213</v>
      </c>
      <c r="AT152" s="19">
        <v>20</v>
      </c>
      <c r="AY152" s="21" t="s">
        <v>232</v>
      </c>
      <c r="AZ152" s="17">
        <v>14</v>
      </c>
      <c r="BO152" s="43" t="s">
        <v>233</v>
      </c>
      <c r="BP152" s="174">
        <v>13</v>
      </c>
      <c r="BQ152" s="43" t="s">
        <v>232</v>
      </c>
      <c r="BR152" s="45">
        <v>14</v>
      </c>
      <c r="BW152" s="47"/>
      <c r="BX152" s="26"/>
      <c r="BY152" s="47"/>
      <c r="BZ152" s="51"/>
      <c r="CE152" s="21" t="s">
        <v>161</v>
      </c>
      <c r="CF152" s="17">
        <v>44</v>
      </c>
      <c r="CG152" s="21" t="s">
        <v>162</v>
      </c>
      <c r="CH152" s="19">
        <v>40</v>
      </c>
      <c r="CK152" s="179">
        <f t="shared" si="4"/>
        <v>262</v>
      </c>
    </row>
    <row r="153" spans="1:89 16384:16384">
      <c r="A153" s="211" t="s">
        <v>160</v>
      </c>
      <c r="B153" s="9" t="s">
        <v>51</v>
      </c>
      <c r="AH153" s="59"/>
      <c r="BP153" s="174"/>
      <c r="BQ153" s="43" t="s">
        <v>237</v>
      </c>
      <c r="BR153" s="45">
        <v>11</v>
      </c>
      <c r="BW153" s="47"/>
      <c r="BX153" s="26"/>
      <c r="BY153" s="47"/>
      <c r="BZ153" s="51"/>
      <c r="CK153" s="179">
        <f t="shared" si="4"/>
        <v>11</v>
      </c>
    </row>
    <row r="154" spans="1:89 16384:16384">
      <c r="A154" s="211" t="s">
        <v>92</v>
      </c>
      <c r="B154" s="9" t="s">
        <v>51</v>
      </c>
      <c r="W154" s="21" t="s">
        <v>171</v>
      </c>
      <c r="X154" s="17">
        <v>33</v>
      </c>
      <c r="Y154" s="21" t="s">
        <v>171</v>
      </c>
      <c r="Z154" s="164">
        <v>33</v>
      </c>
      <c r="AA154" s="58" t="s">
        <v>211</v>
      </c>
      <c r="AB154" s="53">
        <v>26</v>
      </c>
      <c r="AC154" s="58" t="s">
        <v>233</v>
      </c>
      <c r="AD154" s="54">
        <v>13</v>
      </c>
      <c r="AG154" s="63" t="s">
        <v>234</v>
      </c>
      <c r="AH154" s="59">
        <v>12</v>
      </c>
      <c r="AS154" s="183" t="s">
        <v>249</v>
      </c>
      <c r="AT154" s="19">
        <v>9.5</v>
      </c>
      <c r="BP154" s="174"/>
      <c r="BW154" s="47" t="s">
        <v>232</v>
      </c>
      <c r="BX154" s="26">
        <v>14</v>
      </c>
      <c r="BY154" s="47"/>
      <c r="BZ154" s="51"/>
      <c r="CK154" s="179">
        <f t="shared" si="4"/>
        <v>140.5</v>
      </c>
    </row>
    <row r="155" spans="1:89 16384:16384">
      <c r="A155" s="211" t="s">
        <v>54</v>
      </c>
      <c r="B155" s="9" t="s">
        <v>51</v>
      </c>
      <c r="BO155" s="43" t="s">
        <v>232</v>
      </c>
      <c r="BP155" s="174">
        <v>14</v>
      </c>
      <c r="BQ155" s="43" t="s">
        <v>233</v>
      </c>
      <c r="BR155" s="45">
        <v>13</v>
      </c>
      <c r="BW155" s="47" t="s">
        <v>234</v>
      </c>
      <c r="BX155" s="26"/>
      <c r="BY155" s="47"/>
      <c r="BZ155" s="51"/>
      <c r="CK155" s="179">
        <f t="shared" si="4"/>
        <v>27</v>
      </c>
    </row>
    <row r="156" spans="1:89 16384:16384">
      <c r="A156" s="211" t="s">
        <v>141</v>
      </c>
      <c r="B156" s="9" t="s">
        <v>51</v>
      </c>
      <c r="BP156" s="174"/>
      <c r="BW156" s="47">
        <v>12</v>
      </c>
      <c r="BX156" s="26"/>
      <c r="BY156" s="47"/>
      <c r="BZ156" s="51"/>
      <c r="CK156" s="179">
        <f t="shared" si="4"/>
        <v>12</v>
      </c>
    </row>
    <row r="157" spans="1:89 16384:16384" s="18" customFormat="1">
      <c r="A157" s="214"/>
      <c r="B157" s="226" t="s">
        <v>51</v>
      </c>
      <c r="D157" s="17"/>
      <c r="F157" s="19"/>
      <c r="G157" s="21"/>
      <c r="H157" s="17"/>
      <c r="I157" s="21"/>
      <c r="J157" s="19"/>
      <c r="L157" s="17"/>
      <c r="N157" s="19"/>
      <c r="P157" s="17"/>
      <c r="R157" s="19"/>
      <c r="T157" s="17"/>
      <c r="V157" s="19"/>
      <c r="W157" s="21"/>
      <c r="X157" s="17"/>
      <c r="Y157" s="21"/>
      <c r="Z157" s="164"/>
      <c r="AA157" s="58"/>
      <c r="AB157" s="53"/>
      <c r="AC157" s="58"/>
      <c r="AD157" s="54"/>
      <c r="AE157" s="63"/>
      <c r="AF157" s="59"/>
      <c r="AG157" s="63"/>
      <c r="AH157" s="64"/>
      <c r="AI157" s="68"/>
      <c r="AJ157" s="69"/>
      <c r="AK157" s="68"/>
      <c r="AL157" s="70"/>
      <c r="AN157" s="17"/>
      <c r="AP157" s="19"/>
      <c r="AR157" s="17"/>
      <c r="AT157" s="19"/>
      <c r="AV157" s="17"/>
      <c r="AX157" s="19"/>
      <c r="AY157" s="21"/>
      <c r="AZ157" s="17"/>
      <c r="BA157" s="21"/>
      <c r="BB157" s="19"/>
      <c r="BC157" s="195"/>
      <c r="BD157" s="195"/>
      <c r="BE157" s="195"/>
      <c r="BF157" s="195"/>
      <c r="BG157" s="33"/>
      <c r="BH157" s="34"/>
      <c r="BI157" s="33"/>
      <c r="BJ157" s="35"/>
      <c r="BK157" s="27"/>
      <c r="BL157" s="26"/>
      <c r="BM157" s="27"/>
      <c r="BN157" s="28"/>
      <c r="BO157" s="43"/>
      <c r="BP157" s="44"/>
      <c r="BQ157" s="43"/>
      <c r="BR157" s="45"/>
      <c r="BS157" s="33"/>
      <c r="BT157" s="34"/>
      <c r="BU157" s="33"/>
      <c r="BV157" s="35"/>
      <c r="BW157" s="47"/>
      <c r="BX157" s="26"/>
      <c r="BY157" s="47"/>
      <c r="BZ157" s="51"/>
      <c r="CA157" s="21"/>
      <c r="CB157" s="17"/>
      <c r="CC157" s="21"/>
      <c r="CD157" s="19"/>
      <c r="CE157" s="21"/>
      <c r="CF157" s="17"/>
      <c r="CG157" s="21"/>
      <c r="CH157" s="19"/>
      <c r="CI157" s="21"/>
      <c r="CJ157" s="21"/>
      <c r="CK157" s="161">
        <f>SUM(CK147:CK156)</f>
        <v>1061</v>
      </c>
      <c r="XFD157" s="18">
        <f>SUM(CK157)</f>
        <v>1061</v>
      </c>
    </row>
    <row r="158" spans="1:89 16384:16384" ht="15" customHeight="1">
      <c r="A158" s="211"/>
      <c r="BW158" s="47"/>
      <c r="BX158" s="26"/>
      <c r="BY158" s="47"/>
      <c r="BZ158" s="51"/>
    </row>
    <row r="159" spans="1:89 16384:16384" ht="15" hidden="1" customHeight="1">
      <c r="A159" s="211"/>
      <c r="BW159" s="47"/>
      <c r="BX159" s="26"/>
      <c r="BY159" s="47"/>
      <c r="BZ159" s="51"/>
    </row>
    <row r="160" spans="1:89 16384:16384" ht="15" hidden="1" customHeight="1">
      <c r="A160" s="211"/>
      <c r="BW160" s="47"/>
      <c r="BX160" s="26"/>
      <c r="BY160" s="47"/>
      <c r="BZ160" s="51"/>
    </row>
    <row r="161" spans="1:78" ht="15" hidden="1" customHeight="1">
      <c r="A161" s="211"/>
      <c r="BW161" s="47"/>
      <c r="BX161" s="26"/>
      <c r="BY161" s="47"/>
      <c r="BZ161" s="51"/>
    </row>
    <row r="162" spans="1:78" ht="15" hidden="1" customHeight="1">
      <c r="A162" s="211"/>
      <c r="BW162" s="47"/>
      <c r="BX162" s="26"/>
      <c r="BY162" s="47"/>
      <c r="BZ162" s="51"/>
    </row>
    <row r="163" spans="1:78" ht="15" hidden="1" customHeight="1">
      <c r="A163" s="211"/>
      <c r="BW163" s="47"/>
      <c r="BX163" s="26"/>
      <c r="BY163" s="47"/>
      <c r="BZ163" s="51"/>
    </row>
    <row r="164" spans="1:78" ht="15" hidden="1" customHeight="1">
      <c r="A164" s="211"/>
      <c r="BW164" s="47"/>
      <c r="BX164" s="26"/>
      <c r="BY164" s="47"/>
      <c r="BZ164" s="51"/>
    </row>
    <row r="165" spans="1:78" ht="15" hidden="1" customHeight="1">
      <c r="A165" s="211"/>
      <c r="BW165" s="47"/>
      <c r="BX165" s="26"/>
      <c r="BY165" s="47"/>
      <c r="BZ165" s="51"/>
    </row>
    <row r="166" spans="1:78" ht="15" hidden="1" customHeight="1">
      <c r="A166" s="211"/>
      <c r="BW166" s="47"/>
      <c r="BX166" s="26"/>
      <c r="BY166" s="47"/>
      <c r="BZ166" s="51"/>
    </row>
    <row r="167" spans="1:78" ht="15" hidden="1" customHeight="1">
      <c r="A167" s="211"/>
      <c r="BW167" s="47"/>
      <c r="BX167" s="26"/>
      <c r="BY167" s="47"/>
      <c r="BZ167" s="51"/>
    </row>
    <row r="168" spans="1:78" ht="15" hidden="1" customHeight="1">
      <c r="A168" s="211"/>
      <c r="BW168" s="47"/>
      <c r="BX168" s="26"/>
      <c r="BY168" s="47"/>
      <c r="BZ168" s="51"/>
    </row>
    <row r="169" spans="1:78" ht="15" hidden="1" customHeight="1">
      <c r="A169" s="211"/>
      <c r="BW169" s="47"/>
      <c r="BX169" s="26"/>
      <c r="BY169" s="47"/>
      <c r="BZ169" s="51"/>
    </row>
    <row r="170" spans="1:78" ht="15" hidden="1" customHeight="1">
      <c r="A170" s="211"/>
      <c r="BW170" s="47"/>
      <c r="BX170" s="26"/>
      <c r="BY170" s="47"/>
      <c r="BZ170" s="51"/>
    </row>
    <row r="171" spans="1:78" ht="15" hidden="1" customHeight="1">
      <c r="A171" s="211"/>
      <c r="BW171" s="47"/>
      <c r="BX171" s="26"/>
      <c r="BY171" s="47"/>
      <c r="BZ171" s="51"/>
    </row>
    <row r="172" spans="1:78" ht="15" hidden="1" customHeight="1">
      <c r="A172" s="211"/>
      <c r="BW172" s="47"/>
      <c r="BX172" s="26"/>
      <c r="BY172" s="47"/>
      <c r="BZ172" s="51"/>
    </row>
    <row r="173" spans="1:78" ht="15" hidden="1" customHeight="1">
      <c r="A173" s="211"/>
      <c r="BW173" s="47"/>
      <c r="BX173" s="26"/>
      <c r="BY173" s="47"/>
      <c r="BZ173" s="51"/>
    </row>
    <row r="174" spans="1:78" ht="15" hidden="1" customHeight="1">
      <c r="A174" s="211"/>
      <c r="BW174" s="47"/>
      <c r="BX174" s="26"/>
      <c r="BY174" s="47"/>
      <c r="BZ174" s="51"/>
    </row>
    <row r="175" spans="1:78" ht="15" hidden="1" customHeight="1">
      <c r="A175" s="211"/>
      <c r="BW175" s="47"/>
      <c r="BX175" s="26"/>
      <c r="BY175" s="47"/>
      <c r="BZ175" s="51"/>
    </row>
    <row r="176" spans="1:78" ht="15" hidden="1" customHeight="1">
      <c r="A176" s="211"/>
      <c r="BW176" s="47"/>
      <c r="BX176" s="26"/>
      <c r="BY176" s="47"/>
      <c r="BZ176" s="51"/>
    </row>
    <row r="177" spans="1:78" ht="15" hidden="1" customHeight="1">
      <c r="A177" s="211"/>
      <c r="BW177" s="47"/>
      <c r="BX177" s="26"/>
      <c r="BY177" s="47"/>
      <c r="BZ177" s="51"/>
    </row>
    <row r="178" spans="1:78" ht="15" hidden="1" customHeight="1">
      <c r="A178" s="211"/>
      <c r="BW178" s="47"/>
      <c r="BX178" s="26"/>
      <c r="BY178" s="47"/>
      <c r="BZ178" s="51"/>
    </row>
    <row r="179" spans="1:78" ht="15" hidden="1" customHeight="1">
      <c r="A179" s="211"/>
      <c r="BW179" s="47"/>
      <c r="BX179" s="26"/>
      <c r="BY179" s="47"/>
      <c r="BZ179" s="51"/>
    </row>
    <row r="180" spans="1:78" ht="15" hidden="1" customHeight="1">
      <c r="A180" s="211"/>
      <c r="BW180" s="47"/>
      <c r="BX180" s="26"/>
      <c r="BY180" s="47"/>
      <c r="BZ180" s="51"/>
    </row>
    <row r="181" spans="1:78" ht="15" hidden="1" customHeight="1">
      <c r="A181" s="211"/>
      <c r="BW181" s="47"/>
      <c r="BX181" s="26"/>
      <c r="BY181" s="47"/>
      <c r="BZ181" s="51"/>
    </row>
    <row r="182" spans="1:78" ht="15" hidden="1" customHeight="1">
      <c r="A182" s="211"/>
      <c r="BW182" s="47"/>
      <c r="BX182" s="26"/>
      <c r="BY182" s="47"/>
      <c r="BZ182" s="51"/>
    </row>
    <row r="183" spans="1:78" ht="15" hidden="1" customHeight="1">
      <c r="A183" s="211"/>
      <c r="BW183" s="47"/>
      <c r="BX183" s="26"/>
      <c r="BY183" s="47"/>
      <c r="BZ183" s="51"/>
    </row>
    <row r="184" spans="1:78" ht="15" hidden="1" customHeight="1">
      <c r="A184" s="211"/>
      <c r="BW184" s="47"/>
      <c r="BX184" s="26"/>
      <c r="BY184" s="47"/>
      <c r="BZ184" s="51"/>
    </row>
    <row r="185" spans="1:78" ht="15" hidden="1" customHeight="1">
      <c r="A185" s="211"/>
      <c r="BW185" s="47"/>
      <c r="BX185" s="26"/>
      <c r="BY185" s="47"/>
      <c r="BZ185" s="51"/>
    </row>
    <row r="186" spans="1:78" ht="15" hidden="1" customHeight="1">
      <c r="A186" s="211"/>
      <c r="BW186" s="47"/>
      <c r="BX186" s="26"/>
      <c r="BY186" s="47"/>
      <c r="BZ186" s="51"/>
    </row>
    <row r="187" spans="1:78" ht="15" hidden="1" customHeight="1">
      <c r="A187" s="211"/>
      <c r="BW187" s="47"/>
      <c r="BX187" s="26"/>
      <c r="BY187" s="47"/>
      <c r="BZ187" s="51"/>
    </row>
    <row r="188" spans="1:78" ht="15" hidden="1" customHeight="1">
      <c r="A188" s="211"/>
      <c r="BW188" s="47"/>
      <c r="BX188" s="26"/>
      <c r="BY188" s="47"/>
      <c r="BZ188" s="51"/>
    </row>
    <row r="189" spans="1:78" ht="15" hidden="1" customHeight="1">
      <c r="A189" s="211"/>
      <c r="BW189" s="47"/>
      <c r="BX189" s="26"/>
      <c r="BY189" s="47"/>
      <c r="BZ189" s="51"/>
    </row>
    <row r="190" spans="1:78" ht="15" hidden="1" customHeight="1">
      <c r="A190" s="211"/>
      <c r="BW190" s="47"/>
      <c r="BX190" s="26"/>
      <c r="BY190" s="47"/>
      <c r="BZ190" s="51"/>
    </row>
    <row r="191" spans="1:78" ht="15" hidden="1" customHeight="1">
      <c r="A191" s="211"/>
      <c r="BW191" s="47"/>
      <c r="BX191" s="26"/>
      <c r="BY191" s="47"/>
      <c r="BZ191" s="51"/>
    </row>
    <row r="192" spans="1:78" ht="15" hidden="1" customHeight="1">
      <c r="A192" s="211"/>
      <c r="BW192" s="47"/>
      <c r="BX192" s="26"/>
      <c r="BY192" s="47"/>
      <c r="BZ192" s="51"/>
    </row>
    <row r="193" spans="1:78" ht="15" hidden="1" customHeight="1">
      <c r="A193" s="211"/>
      <c r="BW193" s="47"/>
      <c r="BX193" s="26"/>
      <c r="BY193" s="47"/>
      <c r="BZ193" s="51"/>
    </row>
    <row r="194" spans="1:78" ht="15" hidden="1" customHeight="1">
      <c r="A194" s="211"/>
      <c r="BW194" s="47"/>
      <c r="BX194" s="26"/>
      <c r="BY194" s="47"/>
      <c r="BZ194" s="51"/>
    </row>
    <row r="195" spans="1:78" ht="15" hidden="1" customHeight="1">
      <c r="A195" s="211"/>
      <c r="BW195" s="47"/>
      <c r="BX195" s="26"/>
      <c r="BY195" s="47"/>
      <c r="BZ195" s="51"/>
    </row>
    <row r="196" spans="1:78" ht="15" hidden="1" customHeight="1">
      <c r="A196" s="211"/>
      <c r="BW196" s="47"/>
      <c r="BX196" s="26"/>
      <c r="BY196" s="47"/>
      <c r="BZ196" s="51"/>
    </row>
    <row r="197" spans="1:78" ht="15" hidden="1" customHeight="1">
      <c r="A197" s="211"/>
      <c r="BW197" s="47"/>
      <c r="BX197" s="26"/>
      <c r="BY197" s="47"/>
      <c r="BZ197" s="51"/>
    </row>
    <row r="198" spans="1:78" ht="15" hidden="1" customHeight="1">
      <c r="A198" s="211"/>
      <c r="BW198" s="47"/>
      <c r="BX198" s="26"/>
      <c r="BY198" s="47"/>
      <c r="BZ198" s="51"/>
    </row>
    <row r="199" spans="1:78" ht="15" hidden="1" customHeight="1">
      <c r="A199" s="211"/>
      <c r="BW199" s="47"/>
      <c r="BX199" s="26"/>
      <c r="BY199" s="47"/>
      <c r="BZ199" s="51"/>
    </row>
    <row r="200" spans="1:78" ht="15" hidden="1" customHeight="1">
      <c r="A200" s="211"/>
      <c r="BW200" s="47"/>
      <c r="BX200" s="26"/>
      <c r="BY200" s="47"/>
      <c r="BZ200" s="51"/>
    </row>
    <row r="201" spans="1:78" ht="15" hidden="1" customHeight="1">
      <c r="A201" s="211"/>
      <c r="BW201" s="47"/>
      <c r="BX201" s="26"/>
      <c r="BY201" s="47"/>
      <c r="BZ201" s="51"/>
    </row>
    <row r="202" spans="1:78" ht="15" hidden="1" customHeight="1">
      <c r="A202" s="211"/>
      <c r="BW202" s="47"/>
      <c r="BX202" s="26"/>
      <c r="BY202" s="47"/>
      <c r="BZ202" s="51"/>
    </row>
    <row r="203" spans="1:78" ht="15" hidden="1" customHeight="1">
      <c r="A203" s="211"/>
      <c r="BW203" s="47"/>
      <c r="BX203" s="26"/>
      <c r="BY203" s="47"/>
      <c r="BZ203" s="51"/>
    </row>
    <row r="204" spans="1:78" ht="15" hidden="1" customHeight="1">
      <c r="A204" s="211"/>
      <c r="BW204" s="47"/>
      <c r="BX204" s="26"/>
      <c r="BY204" s="47"/>
      <c r="BZ204" s="51"/>
    </row>
    <row r="205" spans="1:78" ht="15" hidden="1" customHeight="1">
      <c r="A205" s="211"/>
      <c r="BW205" s="47"/>
      <c r="BX205" s="26"/>
      <c r="BY205" s="47"/>
      <c r="BZ205" s="51"/>
    </row>
    <row r="206" spans="1:78" ht="15" hidden="1" customHeight="1">
      <c r="A206" s="211"/>
      <c r="BW206" s="47"/>
      <c r="BX206" s="26"/>
      <c r="BY206" s="47"/>
      <c r="BZ206" s="51"/>
    </row>
    <row r="207" spans="1:78" ht="15" hidden="1" customHeight="1">
      <c r="A207" s="211"/>
      <c r="BW207" s="47"/>
      <c r="BX207" s="26"/>
      <c r="BY207" s="47"/>
      <c r="BZ207" s="51"/>
    </row>
    <row r="208" spans="1:78" ht="15" hidden="1" customHeight="1">
      <c r="A208" s="211"/>
      <c r="BW208" s="47"/>
      <c r="BX208" s="26"/>
      <c r="BY208" s="47"/>
      <c r="BZ208" s="51"/>
    </row>
    <row r="209" spans="1:78" ht="15" hidden="1" customHeight="1">
      <c r="A209" s="211"/>
      <c r="BW209" s="47"/>
      <c r="BX209" s="26"/>
      <c r="BY209" s="47"/>
      <c r="BZ209" s="51"/>
    </row>
    <row r="210" spans="1:78" ht="15" hidden="1" customHeight="1">
      <c r="A210" s="211"/>
      <c r="BW210" s="47"/>
      <c r="BX210" s="26"/>
      <c r="BY210" s="47"/>
      <c r="BZ210" s="51"/>
    </row>
    <row r="211" spans="1:78" ht="15" hidden="1" customHeight="1">
      <c r="A211" s="211"/>
      <c r="BW211" s="47"/>
      <c r="BX211" s="26"/>
      <c r="BY211" s="47"/>
      <c r="BZ211" s="51"/>
    </row>
    <row r="212" spans="1:78" ht="15" hidden="1" customHeight="1">
      <c r="A212" s="211"/>
      <c r="BW212" s="47"/>
      <c r="BX212" s="26"/>
      <c r="BY212" s="47"/>
      <c r="BZ212" s="51"/>
    </row>
    <row r="213" spans="1:78" ht="15" hidden="1" customHeight="1">
      <c r="A213" s="211"/>
      <c r="BW213" s="47"/>
      <c r="BX213" s="26"/>
      <c r="BY213" s="47"/>
      <c r="BZ213" s="51"/>
    </row>
    <row r="214" spans="1:78" ht="15" hidden="1" customHeight="1">
      <c r="A214" s="211"/>
      <c r="BW214" s="47"/>
      <c r="BX214" s="26"/>
      <c r="BY214" s="47"/>
      <c r="BZ214" s="51"/>
    </row>
    <row r="215" spans="1:78" ht="15" hidden="1" customHeight="1">
      <c r="A215" s="211"/>
      <c r="BW215" s="47"/>
      <c r="BX215" s="26"/>
      <c r="BY215" s="47"/>
      <c r="BZ215" s="51"/>
    </row>
    <row r="216" spans="1:78" ht="15" hidden="1" customHeight="1">
      <c r="A216" s="211"/>
      <c r="BW216" s="47"/>
      <c r="BX216" s="26"/>
      <c r="BY216" s="47"/>
      <c r="BZ216" s="51"/>
    </row>
    <row r="217" spans="1:78" ht="15" hidden="1" customHeight="1">
      <c r="A217" s="211"/>
      <c r="BW217" s="47"/>
      <c r="BX217" s="26"/>
      <c r="BY217" s="47"/>
      <c r="BZ217" s="51"/>
    </row>
    <row r="218" spans="1:78" ht="15" hidden="1" customHeight="1">
      <c r="A218" s="211"/>
      <c r="BW218" s="47"/>
      <c r="BX218" s="26"/>
      <c r="BY218" s="47"/>
      <c r="BZ218" s="51"/>
    </row>
    <row r="219" spans="1:78" ht="15" hidden="1" customHeight="1">
      <c r="A219" s="211"/>
      <c r="BW219" s="47"/>
      <c r="BX219" s="26"/>
      <c r="BY219" s="47"/>
      <c r="BZ219" s="51"/>
    </row>
    <row r="220" spans="1:78" ht="15" hidden="1" customHeight="1">
      <c r="A220" s="211"/>
      <c r="BW220" s="47"/>
      <c r="BX220" s="26"/>
      <c r="BY220" s="47"/>
      <c r="BZ220" s="51"/>
    </row>
    <row r="221" spans="1:78" ht="15" hidden="1" customHeight="1">
      <c r="A221" s="211"/>
      <c r="BW221" s="47"/>
      <c r="BX221" s="26"/>
      <c r="BY221" s="47"/>
      <c r="BZ221" s="51"/>
    </row>
    <row r="222" spans="1:78" ht="15" hidden="1" customHeight="1">
      <c r="A222" s="211"/>
      <c r="BW222" s="47"/>
      <c r="BX222" s="26"/>
      <c r="BY222" s="47"/>
      <c r="BZ222" s="51"/>
    </row>
    <row r="223" spans="1:78" ht="15" hidden="1" customHeight="1">
      <c r="A223" s="211"/>
      <c r="BW223" s="47"/>
      <c r="BX223" s="26"/>
      <c r="BY223" s="47"/>
      <c r="BZ223" s="51"/>
    </row>
    <row r="224" spans="1:78" ht="15" hidden="1" customHeight="1">
      <c r="A224" s="211"/>
      <c r="BW224" s="47"/>
      <c r="BX224" s="26"/>
      <c r="BY224" s="47"/>
      <c r="BZ224" s="51"/>
    </row>
    <row r="225" spans="1:78" ht="15" hidden="1" customHeight="1">
      <c r="A225" s="211"/>
      <c r="BW225" s="47"/>
      <c r="BX225" s="26"/>
      <c r="BY225" s="47"/>
      <c r="BZ225" s="51"/>
    </row>
    <row r="226" spans="1:78" ht="15" hidden="1" customHeight="1">
      <c r="A226" s="211"/>
      <c r="BW226" s="47"/>
      <c r="BX226" s="26"/>
      <c r="BY226" s="47"/>
      <c r="BZ226" s="51"/>
    </row>
    <row r="227" spans="1:78" ht="15" hidden="1" customHeight="1">
      <c r="A227" s="211"/>
      <c r="BW227" s="47"/>
      <c r="BX227" s="26"/>
      <c r="BY227" s="47"/>
      <c r="BZ227" s="51"/>
    </row>
    <row r="228" spans="1:78" ht="15" hidden="1" customHeight="1">
      <c r="A228" s="211"/>
      <c r="BW228" s="47"/>
      <c r="BX228" s="26"/>
      <c r="BY228" s="47"/>
      <c r="BZ228" s="51"/>
    </row>
    <row r="229" spans="1:78" ht="15" hidden="1" customHeight="1">
      <c r="A229" s="211"/>
      <c r="BW229" s="47"/>
      <c r="BX229" s="26"/>
      <c r="BY229" s="47"/>
      <c r="BZ229" s="51"/>
    </row>
    <row r="230" spans="1:78" ht="15" hidden="1" customHeight="1">
      <c r="A230" s="211"/>
      <c r="BW230" s="47"/>
      <c r="BX230" s="26"/>
      <c r="BY230" s="47"/>
      <c r="BZ230" s="51"/>
    </row>
    <row r="231" spans="1:78" ht="15" hidden="1" customHeight="1">
      <c r="A231" s="211"/>
      <c r="BW231" s="47"/>
      <c r="BX231" s="26"/>
      <c r="BY231" s="47"/>
      <c r="BZ231" s="51"/>
    </row>
    <row r="232" spans="1:78" ht="15" hidden="1" customHeight="1">
      <c r="A232" s="211"/>
      <c r="BW232" s="47"/>
      <c r="BX232" s="26"/>
      <c r="BY232" s="47"/>
      <c r="BZ232" s="51"/>
    </row>
    <row r="233" spans="1:78" ht="15" hidden="1" customHeight="1">
      <c r="A233" s="211"/>
      <c r="BW233" s="47"/>
      <c r="BX233" s="26"/>
      <c r="BY233" s="47"/>
      <c r="BZ233" s="51"/>
    </row>
    <row r="234" spans="1:78" ht="15" hidden="1" customHeight="1">
      <c r="A234" s="211"/>
      <c r="BW234" s="47"/>
      <c r="BX234" s="26"/>
      <c r="BY234" s="47"/>
      <c r="BZ234" s="51"/>
    </row>
    <row r="235" spans="1:78" ht="15" hidden="1" customHeight="1">
      <c r="A235" s="211"/>
      <c r="BW235" s="47"/>
      <c r="BX235" s="26"/>
      <c r="BY235" s="47"/>
      <c r="BZ235" s="51"/>
    </row>
    <row r="236" spans="1:78" ht="15" hidden="1" customHeight="1">
      <c r="A236" s="211"/>
      <c r="BW236" s="47"/>
      <c r="BX236" s="26"/>
      <c r="BY236" s="47"/>
      <c r="BZ236" s="51"/>
    </row>
    <row r="237" spans="1:78" ht="15" hidden="1" customHeight="1">
      <c r="A237" s="211"/>
      <c r="BW237" s="47"/>
      <c r="BX237" s="26"/>
      <c r="BY237" s="47"/>
      <c r="BZ237" s="51"/>
    </row>
    <row r="238" spans="1:78" ht="15" hidden="1" customHeight="1">
      <c r="A238" s="211"/>
      <c r="BW238" s="47"/>
      <c r="BX238" s="26"/>
      <c r="BY238" s="47"/>
      <c r="BZ238" s="51"/>
    </row>
    <row r="239" spans="1:78" ht="15" hidden="1" customHeight="1">
      <c r="A239" s="211"/>
      <c r="BW239" s="47"/>
      <c r="BX239" s="26"/>
      <c r="BY239" s="47"/>
      <c r="BZ239" s="51"/>
    </row>
    <row r="240" spans="1:78" ht="15" hidden="1" customHeight="1">
      <c r="A240" s="211"/>
      <c r="BW240" s="47"/>
      <c r="BX240" s="26"/>
      <c r="BY240" s="47"/>
      <c r="BZ240" s="51"/>
    </row>
    <row r="241" spans="1:78" ht="15" hidden="1" customHeight="1">
      <c r="A241" s="211"/>
      <c r="BW241" s="47"/>
      <c r="BX241" s="26"/>
      <c r="BY241" s="47"/>
      <c r="BZ241" s="51"/>
    </row>
    <row r="242" spans="1:78" ht="15" hidden="1" customHeight="1">
      <c r="A242" s="211"/>
      <c r="BW242" s="47"/>
      <c r="BX242" s="26"/>
      <c r="BY242" s="47"/>
      <c r="BZ242" s="51"/>
    </row>
    <row r="243" spans="1:78" ht="15" hidden="1" customHeight="1">
      <c r="A243" s="211"/>
      <c r="BW243" s="47"/>
      <c r="BX243" s="26"/>
      <c r="BY243" s="47"/>
      <c r="BZ243" s="51"/>
    </row>
    <row r="244" spans="1:78" ht="15" hidden="1" customHeight="1">
      <c r="A244" s="211"/>
      <c r="BW244" s="47"/>
      <c r="BX244" s="26"/>
      <c r="BY244" s="47"/>
      <c r="BZ244" s="51"/>
    </row>
    <row r="245" spans="1:78" ht="15" hidden="1" customHeight="1">
      <c r="A245" s="211"/>
      <c r="BW245" s="47"/>
      <c r="BX245" s="26"/>
      <c r="BY245" s="47"/>
      <c r="BZ245" s="51"/>
    </row>
    <row r="246" spans="1:78" ht="15" hidden="1" customHeight="1">
      <c r="A246" s="211"/>
      <c r="BW246" s="47"/>
      <c r="BX246" s="26"/>
      <c r="BY246" s="47"/>
      <c r="BZ246" s="51"/>
    </row>
    <row r="247" spans="1:78" ht="15" hidden="1" customHeight="1">
      <c r="A247" s="211"/>
      <c r="BW247" s="47"/>
      <c r="BX247" s="26"/>
      <c r="BY247" s="47"/>
      <c r="BZ247" s="51"/>
    </row>
    <row r="248" spans="1:78" ht="15" hidden="1" customHeight="1">
      <c r="A248" s="211"/>
      <c r="BW248" s="47"/>
      <c r="BX248" s="26"/>
      <c r="BY248" s="47"/>
      <c r="BZ248" s="51"/>
    </row>
    <row r="249" spans="1:78" ht="15" hidden="1" customHeight="1">
      <c r="A249" s="211"/>
      <c r="BW249" s="47"/>
      <c r="BX249" s="26"/>
      <c r="BY249" s="47"/>
      <c r="BZ249" s="51"/>
    </row>
    <row r="250" spans="1:78" ht="15" hidden="1" customHeight="1">
      <c r="A250" s="211"/>
      <c r="BW250" s="47"/>
      <c r="BX250" s="26"/>
      <c r="BY250" s="47"/>
      <c r="BZ250" s="51"/>
    </row>
    <row r="251" spans="1:78" ht="15" hidden="1" customHeight="1">
      <c r="A251" s="211"/>
      <c r="BW251" s="47"/>
      <c r="BX251" s="26"/>
      <c r="BY251" s="47"/>
      <c r="BZ251" s="51"/>
    </row>
    <row r="252" spans="1:78" ht="15" hidden="1" customHeight="1">
      <c r="A252" s="211"/>
      <c r="BW252" s="47"/>
      <c r="BX252" s="26"/>
      <c r="BY252" s="47"/>
      <c r="BZ252" s="51"/>
    </row>
    <row r="253" spans="1:78" ht="15" hidden="1" customHeight="1">
      <c r="A253" s="211"/>
      <c r="BW253" s="47"/>
      <c r="BX253" s="26"/>
      <c r="BY253" s="47"/>
      <c r="BZ253" s="51"/>
    </row>
    <row r="254" spans="1:78" ht="15" hidden="1" customHeight="1">
      <c r="A254" s="211"/>
      <c r="BW254" s="47"/>
      <c r="BX254" s="26"/>
      <c r="BY254" s="47"/>
      <c r="BZ254" s="51"/>
    </row>
    <row r="255" spans="1:78" ht="15" hidden="1" customHeight="1">
      <c r="A255" s="211"/>
      <c r="BW255" s="47"/>
      <c r="BX255" s="26"/>
      <c r="BY255" s="47"/>
      <c r="BZ255" s="51"/>
    </row>
    <row r="256" spans="1:78" ht="15" hidden="1" customHeight="1">
      <c r="A256" s="211"/>
      <c r="BW256" s="47"/>
      <c r="BX256" s="26"/>
      <c r="BY256" s="47"/>
      <c r="BZ256" s="51"/>
    </row>
    <row r="257" spans="1:78" ht="15" hidden="1" customHeight="1">
      <c r="A257" s="211"/>
      <c r="BW257" s="47"/>
      <c r="BX257" s="26"/>
      <c r="BY257" s="47"/>
      <c r="BZ257" s="51"/>
    </row>
    <row r="258" spans="1:78" ht="15" hidden="1" customHeight="1">
      <c r="A258" s="211"/>
      <c r="BW258" s="47"/>
      <c r="BX258" s="26"/>
      <c r="BY258" s="47"/>
      <c r="BZ258" s="51"/>
    </row>
    <row r="259" spans="1:78" ht="15" hidden="1" customHeight="1">
      <c r="A259" s="211"/>
      <c r="BW259" s="47"/>
      <c r="BX259" s="26"/>
      <c r="BY259" s="47"/>
      <c r="BZ259" s="51"/>
    </row>
    <row r="260" spans="1:78" ht="15" hidden="1" customHeight="1">
      <c r="A260" s="211"/>
      <c r="BW260" s="47"/>
      <c r="BX260" s="26"/>
      <c r="BY260" s="47"/>
      <c r="BZ260" s="51"/>
    </row>
    <row r="261" spans="1:78" ht="15" hidden="1" customHeight="1">
      <c r="A261" s="211"/>
      <c r="BW261" s="47"/>
      <c r="BX261" s="26"/>
      <c r="BY261" s="47"/>
      <c r="BZ261" s="51"/>
    </row>
    <row r="262" spans="1:78" ht="15" hidden="1" customHeight="1">
      <c r="A262" s="211"/>
      <c r="BW262" s="47"/>
      <c r="BX262" s="26"/>
      <c r="BY262" s="47"/>
      <c r="BZ262" s="51"/>
    </row>
    <row r="263" spans="1:78" ht="15" hidden="1" customHeight="1">
      <c r="A263" s="211"/>
      <c r="BW263" s="47"/>
      <c r="BX263" s="26"/>
      <c r="BY263" s="47"/>
      <c r="BZ263" s="51"/>
    </row>
    <row r="264" spans="1:78" ht="15" hidden="1" customHeight="1">
      <c r="A264" s="211"/>
      <c r="BW264" s="47"/>
      <c r="BX264" s="26"/>
      <c r="BY264" s="47"/>
      <c r="BZ264" s="51"/>
    </row>
    <row r="265" spans="1:78" ht="15" hidden="1" customHeight="1">
      <c r="A265" s="211"/>
      <c r="BW265" s="47"/>
      <c r="BX265" s="26"/>
      <c r="BY265" s="47"/>
      <c r="BZ265" s="51"/>
    </row>
    <row r="266" spans="1:78" ht="15" hidden="1" customHeight="1">
      <c r="A266" s="211"/>
      <c r="BW266" s="47"/>
      <c r="BX266" s="26"/>
      <c r="BY266" s="47"/>
      <c r="BZ266" s="51"/>
    </row>
    <row r="267" spans="1:78" ht="15" hidden="1" customHeight="1">
      <c r="A267" s="211"/>
      <c r="BW267" s="47"/>
      <c r="BX267" s="26"/>
      <c r="BY267" s="47"/>
      <c r="BZ267" s="51"/>
    </row>
    <row r="268" spans="1:78" ht="15" hidden="1" customHeight="1">
      <c r="A268" s="211"/>
      <c r="BW268" s="47"/>
      <c r="BX268" s="26"/>
      <c r="BY268" s="47"/>
      <c r="BZ268" s="51"/>
    </row>
    <row r="269" spans="1:78" ht="15" hidden="1" customHeight="1">
      <c r="A269" s="211"/>
      <c r="BW269" s="47"/>
      <c r="BX269" s="26"/>
      <c r="BY269" s="47"/>
      <c r="BZ269" s="51"/>
    </row>
    <row r="270" spans="1:78" ht="15" hidden="1" customHeight="1">
      <c r="A270" s="211"/>
      <c r="BW270" s="47"/>
      <c r="BX270" s="26"/>
      <c r="BY270" s="47"/>
      <c r="BZ270" s="51"/>
    </row>
    <row r="271" spans="1:78" ht="15" hidden="1" customHeight="1">
      <c r="A271" s="211"/>
      <c r="BW271" s="47"/>
      <c r="BX271" s="26"/>
      <c r="BY271" s="47"/>
      <c r="BZ271" s="51"/>
    </row>
    <row r="272" spans="1:78" ht="15" hidden="1" customHeight="1">
      <c r="A272" s="211"/>
      <c r="BW272" s="47"/>
      <c r="BX272" s="26"/>
      <c r="BY272" s="47"/>
      <c r="BZ272" s="51"/>
    </row>
    <row r="273" spans="1:78" ht="15" hidden="1" customHeight="1">
      <c r="A273" s="211"/>
      <c r="BW273" s="47"/>
      <c r="BX273" s="26"/>
      <c r="BY273" s="47"/>
      <c r="BZ273" s="51"/>
    </row>
    <row r="274" spans="1:78" ht="15" hidden="1" customHeight="1">
      <c r="A274" s="211"/>
      <c r="BW274" s="47"/>
      <c r="BX274" s="26"/>
      <c r="BY274" s="47"/>
      <c r="BZ274" s="51"/>
    </row>
    <row r="275" spans="1:78" ht="15" hidden="1" customHeight="1">
      <c r="A275" s="211"/>
      <c r="BW275" s="47"/>
      <c r="BX275" s="26"/>
      <c r="BY275" s="47"/>
      <c r="BZ275" s="51"/>
    </row>
    <row r="276" spans="1:78" ht="15" hidden="1" customHeight="1">
      <c r="A276" s="211"/>
      <c r="BW276" s="47"/>
      <c r="BX276" s="26"/>
      <c r="BY276" s="47"/>
      <c r="BZ276" s="51"/>
    </row>
    <row r="277" spans="1:78" ht="15" hidden="1" customHeight="1">
      <c r="A277" s="211"/>
      <c r="BW277" s="47"/>
      <c r="BX277" s="26"/>
      <c r="BY277" s="47"/>
      <c r="BZ277" s="51"/>
    </row>
    <row r="278" spans="1:78" ht="15" hidden="1" customHeight="1">
      <c r="A278" s="211"/>
      <c r="BW278" s="47"/>
      <c r="BX278" s="26"/>
      <c r="BY278" s="47"/>
      <c r="BZ278" s="51"/>
    </row>
    <row r="279" spans="1:78" ht="15" hidden="1" customHeight="1">
      <c r="A279" s="211"/>
      <c r="BW279" s="47"/>
      <c r="BX279" s="26"/>
      <c r="BY279" s="47"/>
      <c r="BZ279" s="51"/>
    </row>
    <row r="280" spans="1:78" ht="15" hidden="1" customHeight="1">
      <c r="A280" s="211"/>
      <c r="BW280" s="47"/>
      <c r="BX280" s="26"/>
      <c r="BY280" s="47"/>
      <c r="BZ280" s="51"/>
    </row>
    <row r="281" spans="1:78" ht="15" hidden="1" customHeight="1">
      <c r="A281" s="211"/>
      <c r="BW281" s="47"/>
      <c r="BX281" s="26"/>
      <c r="BY281" s="47"/>
      <c r="BZ281" s="51"/>
    </row>
    <row r="282" spans="1:78" ht="15" hidden="1" customHeight="1">
      <c r="A282" s="211"/>
      <c r="BW282" s="47"/>
      <c r="BX282" s="26"/>
      <c r="BY282" s="47"/>
      <c r="BZ282" s="51"/>
    </row>
    <row r="283" spans="1:78" ht="15" hidden="1" customHeight="1">
      <c r="A283" s="211"/>
      <c r="BW283" s="47"/>
      <c r="BX283" s="26"/>
      <c r="BY283" s="47"/>
      <c r="BZ283" s="51"/>
    </row>
    <row r="284" spans="1:78" ht="15" hidden="1" customHeight="1">
      <c r="A284" s="211"/>
      <c r="BW284" s="47"/>
      <c r="BX284" s="26"/>
      <c r="BY284" s="47"/>
      <c r="BZ284" s="51"/>
    </row>
    <row r="285" spans="1:78" ht="15" hidden="1" customHeight="1">
      <c r="A285" s="211"/>
      <c r="BW285" s="47"/>
      <c r="BX285" s="26"/>
      <c r="BY285" s="47"/>
      <c r="BZ285" s="51"/>
    </row>
    <row r="286" spans="1:78" ht="15" hidden="1" customHeight="1">
      <c r="A286" s="211"/>
      <c r="BW286" s="47"/>
      <c r="BX286" s="26"/>
      <c r="BY286" s="47"/>
      <c r="BZ286" s="51"/>
    </row>
    <row r="287" spans="1:78" ht="15" hidden="1" customHeight="1">
      <c r="A287" s="211"/>
      <c r="BW287" s="47"/>
      <c r="BX287" s="26"/>
      <c r="BY287" s="47"/>
      <c r="BZ287" s="51"/>
    </row>
    <row r="288" spans="1:78" ht="15" hidden="1" customHeight="1">
      <c r="A288" s="211"/>
      <c r="BW288" s="47"/>
      <c r="BX288" s="26"/>
      <c r="BY288" s="47"/>
      <c r="BZ288" s="51"/>
    </row>
    <row r="289" spans="1:78" ht="15" hidden="1" customHeight="1">
      <c r="A289" s="211"/>
      <c r="BW289" s="47"/>
      <c r="BX289" s="26"/>
      <c r="BY289" s="47"/>
      <c r="BZ289" s="51"/>
    </row>
    <row r="290" spans="1:78" ht="15" hidden="1" customHeight="1">
      <c r="A290" s="211"/>
      <c r="BW290" s="47"/>
      <c r="BX290" s="26"/>
      <c r="BY290" s="47"/>
      <c r="BZ290" s="51"/>
    </row>
    <row r="291" spans="1:78" ht="15" hidden="1" customHeight="1">
      <c r="A291" s="211"/>
      <c r="BW291" s="47"/>
      <c r="BX291" s="26"/>
      <c r="BY291" s="47"/>
      <c r="BZ291" s="51"/>
    </row>
    <row r="292" spans="1:78" ht="15" hidden="1" customHeight="1">
      <c r="A292" s="211"/>
      <c r="BW292" s="47"/>
      <c r="BX292" s="26"/>
      <c r="BY292" s="47"/>
      <c r="BZ292" s="51"/>
    </row>
    <row r="293" spans="1:78" ht="15" hidden="1" customHeight="1">
      <c r="A293" s="211"/>
      <c r="BW293" s="47"/>
      <c r="BX293" s="26"/>
      <c r="BY293" s="47"/>
      <c r="BZ293" s="51"/>
    </row>
    <row r="294" spans="1:78" ht="15" hidden="1" customHeight="1">
      <c r="A294" s="211"/>
      <c r="BW294" s="47"/>
      <c r="BX294" s="26"/>
      <c r="BY294" s="47"/>
      <c r="BZ294" s="51"/>
    </row>
    <row r="295" spans="1:78" ht="15" hidden="1" customHeight="1">
      <c r="A295" s="211"/>
      <c r="BW295" s="47"/>
      <c r="BX295" s="26"/>
      <c r="BY295" s="47"/>
      <c r="BZ295" s="51"/>
    </row>
    <row r="296" spans="1:78" ht="15" hidden="1" customHeight="1">
      <c r="A296" s="211"/>
      <c r="BW296" s="47"/>
      <c r="BX296" s="26"/>
      <c r="BY296" s="47"/>
      <c r="BZ296" s="51"/>
    </row>
    <row r="297" spans="1:78" ht="15" hidden="1" customHeight="1">
      <c r="A297" s="211"/>
      <c r="BW297" s="47"/>
      <c r="BX297" s="26"/>
      <c r="BY297" s="47"/>
      <c r="BZ297" s="51"/>
    </row>
    <row r="298" spans="1:78" ht="15" hidden="1" customHeight="1">
      <c r="A298" s="211"/>
      <c r="BW298" s="47"/>
      <c r="BX298" s="26"/>
      <c r="BY298" s="47"/>
      <c r="BZ298" s="51"/>
    </row>
    <row r="299" spans="1:78" ht="15" hidden="1" customHeight="1">
      <c r="A299" s="211"/>
      <c r="BW299" s="47"/>
      <c r="BX299" s="26"/>
      <c r="BY299" s="47"/>
      <c r="BZ299" s="51"/>
    </row>
    <row r="300" spans="1:78" ht="15" hidden="1" customHeight="1">
      <c r="A300" s="211"/>
      <c r="BW300" s="47"/>
      <c r="BX300" s="26"/>
      <c r="BY300" s="47"/>
      <c r="BZ300" s="51"/>
    </row>
    <row r="301" spans="1:78" ht="15" hidden="1" customHeight="1">
      <c r="A301" s="211"/>
      <c r="BW301" s="47"/>
      <c r="BX301" s="26"/>
      <c r="BY301" s="47"/>
      <c r="BZ301" s="51"/>
    </row>
    <row r="302" spans="1:78" ht="15" hidden="1" customHeight="1">
      <c r="A302" s="211"/>
      <c r="BW302" s="47"/>
      <c r="BX302" s="26"/>
      <c r="BY302" s="47"/>
      <c r="BZ302" s="51"/>
    </row>
    <row r="303" spans="1:78" ht="15" hidden="1" customHeight="1">
      <c r="A303" s="211"/>
      <c r="BW303" s="47"/>
      <c r="BX303" s="26"/>
      <c r="BY303" s="47"/>
      <c r="BZ303" s="51"/>
    </row>
    <row r="304" spans="1:78" ht="15" hidden="1" customHeight="1">
      <c r="A304" s="211"/>
      <c r="BW304" s="47"/>
      <c r="BX304" s="26"/>
      <c r="BY304" s="47"/>
      <c r="BZ304" s="51"/>
    </row>
    <row r="305" spans="1:78" ht="15" hidden="1" customHeight="1">
      <c r="A305" s="211"/>
      <c r="BW305" s="47"/>
      <c r="BX305" s="26"/>
      <c r="BY305" s="47"/>
      <c r="BZ305" s="51"/>
    </row>
    <row r="306" spans="1:78" ht="15" hidden="1" customHeight="1">
      <c r="A306" s="211"/>
      <c r="BW306" s="47"/>
      <c r="BX306" s="26"/>
      <c r="BY306" s="47"/>
      <c r="BZ306" s="51"/>
    </row>
    <row r="307" spans="1:78" ht="15" hidden="1" customHeight="1">
      <c r="A307" s="211"/>
      <c r="BW307" s="47"/>
      <c r="BX307" s="26"/>
      <c r="BY307" s="47"/>
      <c r="BZ307" s="51"/>
    </row>
    <row r="308" spans="1:78" ht="15" hidden="1" customHeight="1">
      <c r="A308" s="211"/>
      <c r="BW308" s="47"/>
      <c r="BX308" s="26"/>
      <c r="BY308" s="47"/>
      <c r="BZ308" s="51"/>
    </row>
    <row r="309" spans="1:78" ht="15" hidden="1" customHeight="1">
      <c r="A309" s="211"/>
      <c r="BW309" s="47"/>
      <c r="BX309" s="26"/>
      <c r="BY309" s="47"/>
      <c r="BZ309" s="51"/>
    </row>
    <row r="310" spans="1:78" ht="15" hidden="1" customHeight="1">
      <c r="A310" s="211"/>
      <c r="BW310" s="47"/>
      <c r="BX310" s="26"/>
      <c r="BY310" s="47"/>
      <c r="BZ310" s="51"/>
    </row>
    <row r="311" spans="1:78" ht="15" hidden="1" customHeight="1">
      <c r="A311" s="211"/>
      <c r="BW311" s="47"/>
      <c r="BX311" s="26"/>
      <c r="BY311" s="47"/>
      <c r="BZ311" s="51"/>
    </row>
    <row r="312" spans="1:78" ht="15" hidden="1" customHeight="1">
      <c r="A312" s="211"/>
      <c r="BW312" s="47"/>
      <c r="BX312" s="26"/>
      <c r="BY312" s="47"/>
      <c r="BZ312" s="51"/>
    </row>
    <row r="313" spans="1:78" ht="15" hidden="1" customHeight="1">
      <c r="A313" s="211"/>
      <c r="BW313" s="47"/>
      <c r="BX313" s="26"/>
      <c r="BY313" s="47"/>
      <c r="BZ313" s="51"/>
    </row>
    <row r="314" spans="1:78" ht="15" hidden="1" customHeight="1">
      <c r="A314" s="211"/>
      <c r="BW314" s="47"/>
      <c r="BX314" s="26"/>
      <c r="BY314" s="47"/>
      <c r="BZ314" s="51"/>
    </row>
    <row r="315" spans="1:78" ht="15" hidden="1" customHeight="1">
      <c r="A315" s="211"/>
      <c r="BW315" s="47"/>
      <c r="BX315" s="26"/>
      <c r="BY315" s="47"/>
      <c r="BZ315" s="51"/>
    </row>
    <row r="316" spans="1:78" ht="15" hidden="1" customHeight="1">
      <c r="A316" s="211"/>
      <c r="BW316" s="47"/>
      <c r="BX316" s="26"/>
      <c r="BY316" s="47"/>
      <c r="BZ316" s="51"/>
    </row>
    <row r="317" spans="1:78" ht="15" hidden="1" customHeight="1">
      <c r="A317" s="211"/>
      <c r="BW317" s="47"/>
      <c r="BX317" s="26"/>
      <c r="BY317" s="47"/>
      <c r="BZ317" s="51"/>
    </row>
    <row r="318" spans="1:78" ht="15" hidden="1" customHeight="1">
      <c r="A318" s="211"/>
      <c r="BW318" s="47"/>
      <c r="BX318" s="26"/>
      <c r="BY318" s="47"/>
      <c r="BZ318" s="51"/>
    </row>
    <row r="319" spans="1:78" ht="15" hidden="1" customHeight="1">
      <c r="A319" s="211"/>
      <c r="BW319" s="47"/>
      <c r="BX319" s="26"/>
      <c r="BY319" s="47"/>
      <c r="BZ319" s="51"/>
    </row>
    <row r="320" spans="1:78" ht="15" hidden="1" customHeight="1">
      <c r="A320" s="211"/>
      <c r="BW320" s="47"/>
      <c r="BX320" s="26"/>
      <c r="BY320" s="47"/>
      <c r="BZ320" s="51"/>
    </row>
    <row r="321" spans="1:78" ht="15" hidden="1" customHeight="1">
      <c r="A321" s="211"/>
      <c r="BW321" s="47"/>
      <c r="BX321" s="26"/>
      <c r="BY321" s="47"/>
      <c r="BZ321" s="51"/>
    </row>
    <row r="322" spans="1:78" ht="15" hidden="1" customHeight="1">
      <c r="A322" s="211"/>
      <c r="BW322" s="47"/>
      <c r="BX322" s="26"/>
      <c r="BY322" s="47"/>
      <c r="BZ322" s="51"/>
    </row>
    <row r="323" spans="1:78" ht="15" hidden="1" customHeight="1">
      <c r="A323" s="211"/>
      <c r="BW323" s="47"/>
      <c r="BX323" s="26"/>
      <c r="BY323" s="47"/>
      <c r="BZ323" s="51"/>
    </row>
    <row r="324" spans="1:78" ht="15" hidden="1" customHeight="1">
      <c r="A324" s="211"/>
      <c r="BW324" s="47"/>
      <c r="BX324" s="26"/>
      <c r="BY324" s="47"/>
      <c r="BZ324" s="51"/>
    </row>
    <row r="325" spans="1:78" ht="15" hidden="1" customHeight="1">
      <c r="A325" s="211"/>
      <c r="BW325" s="47"/>
      <c r="BX325" s="26"/>
      <c r="BY325" s="47"/>
      <c r="BZ325" s="51"/>
    </row>
    <row r="326" spans="1:78" ht="15" hidden="1" customHeight="1">
      <c r="A326" s="211"/>
      <c r="BW326" s="47"/>
      <c r="BX326" s="26"/>
      <c r="BY326" s="47"/>
      <c r="BZ326" s="51"/>
    </row>
    <row r="327" spans="1:78" ht="15" hidden="1" customHeight="1">
      <c r="A327" s="211"/>
      <c r="BW327" s="47"/>
      <c r="BX327" s="26"/>
      <c r="BY327" s="47"/>
      <c r="BZ327" s="51"/>
    </row>
    <row r="328" spans="1:78" ht="15" hidden="1" customHeight="1">
      <c r="A328" s="211"/>
      <c r="BW328" s="47"/>
      <c r="BX328" s="26"/>
      <c r="BY328" s="47"/>
      <c r="BZ328" s="51"/>
    </row>
    <row r="329" spans="1:78" ht="15" hidden="1" customHeight="1">
      <c r="A329" s="211"/>
      <c r="BW329" s="47"/>
      <c r="BX329" s="26"/>
      <c r="BY329" s="47"/>
      <c r="BZ329" s="51"/>
    </row>
    <row r="330" spans="1:78" ht="15" hidden="1" customHeight="1">
      <c r="A330" s="211"/>
      <c r="BW330" s="47"/>
      <c r="BX330" s="26"/>
      <c r="BY330" s="47"/>
      <c r="BZ330" s="51"/>
    </row>
    <row r="331" spans="1:78" ht="15" hidden="1" customHeight="1">
      <c r="A331" s="211"/>
      <c r="BW331" s="47"/>
      <c r="BX331" s="26"/>
      <c r="BY331" s="47"/>
      <c r="BZ331" s="51"/>
    </row>
    <row r="332" spans="1:78" ht="15" hidden="1" customHeight="1">
      <c r="A332" s="211"/>
      <c r="BW332" s="47"/>
      <c r="BX332" s="26"/>
      <c r="BY332" s="47"/>
      <c r="BZ332" s="51"/>
    </row>
    <row r="333" spans="1:78" ht="15" hidden="1" customHeight="1">
      <c r="A333" s="211"/>
      <c r="BW333" s="47"/>
      <c r="BX333" s="26"/>
      <c r="BY333" s="47"/>
      <c r="BZ333" s="51"/>
    </row>
    <row r="334" spans="1:78" ht="15" hidden="1" customHeight="1">
      <c r="A334" s="211"/>
      <c r="BW334" s="47"/>
      <c r="BX334" s="26"/>
      <c r="BY334" s="47"/>
      <c r="BZ334" s="51"/>
    </row>
    <row r="335" spans="1:78" ht="15" hidden="1" customHeight="1">
      <c r="A335" s="211"/>
      <c r="BW335" s="47"/>
      <c r="BX335" s="26"/>
      <c r="BY335" s="47"/>
      <c r="BZ335" s="51"/>
    </row>
    <row r="336" spans="1:78" ht="15" hidden="1" customHeight="1">
      <c r="A336" s="211"/>
      <c r="BW336" s="47"/>
      <c r="BX336" s="26"/>
      <c r="BY336" s="47"/>
      <c r="BZ336" s="51"/>
    </row>
    <row r="337" spans="1:78" ht="15" hidden="1" customHeight="1">
      <c r="A337" s="211"/>
      <c r="BW337" s="47"/>
      <c r="BX337" s="26"/>
      <c r="BY337" s="47"/>
      <c r="BZ337" s="51"/>
    </row>
    <row r="338" spans="1:78" ht="15" hidden="1" customHeight="1">
      <c r="A338" s="211"/>
      <c r="BW338" s="47"/>
      <c r="BX338" s="26"/>
      <c r="BY338" s="47"/>
      <c r="BZ338" s="51"/>
    </row>
    <row r="339" spans="1:78" ht="15" hidden="1" customHeight="1">
      <c r="A339" s="211"/>
      <c r="BW339" s="47"/>
      <c r="BX339" s="26"/>
      <c r="BY339" s="47"/>
      <c r="BZ339" s="51"/>
    </row>
    <row r="340" spans="1:78" ht="15" hidden="1" customHeight="1">
      <c r="A340" s="211"/>
      <c r="BW340" s="47"/>
      <c r="BX340" s="26"/>
      <c r="BY340" s="47"/>
      <c r="BZ340" s="51"/>
    </row>
    <row r="341" spans="1:78" ht="15" hidden="1" customHeight="1">
      <c r="A341" s="211"/>
      <c r="BW341" s="47"/>
      <c r="BX341" s="26"/>
      <c r="BY341" s="47"/>
      <c r="BZ341" s="51"/>
    </row>
    <row r="342" spans="1:78" ht="15" hidden="1" customHeight="1">
      <c r="A342" s="211"/>
      <c r="BW342" s="47"/>
      <c r="BX342" s="26"/>
      <c r="BY342" s="47"/>
      <c r="BZ342" s="51"/>
    </row>
    <row r="343" spans="1:78" ht="15" hidden="1" customHeight="1">
      <c r="A343" s="211"/>
      <c r="BW343" s="47"/>
      <c r="BX343" s="26"/>
      <c r="BY343" s="47"/>
      <c r="BZ343" s="51"/>
    </row>
    <row r="344" spans="1:78" ht="15" hidden="1" customHeight="1">
      <c r="A344" s="211"/>
      <c r="BW344" s="47"/>
      <c r="BX344" s="26"/>
      <c r="BY344" s="47"/>
      <c r="BZ344" s="51"/>
    </row>
    <row r="345" spans="1:78" ht="15" hidden="1" customHeight="1">
      <c r="A345" s="211"/>
      <c r="BW345" s="47"/>
      <c r="BX345" s="26"/>
      <c r="BY345" s="47"/>
      <c r="BZ345" s="51"/>
    </row>
    <row r="346" spans="1:78" ht="15" hidden="1" customHeight="1">
      <c r="A346" s="211"/>
      <c r="BW346" s="47"/>
      <c r="BX346" s="26"/>
      <c r="BY346" s="47"/>
      <c r="BZ346" s="51"/>
    </row>
    <row r="347" spans="1:78" ht="15" hidden="1" customHeight="1">
      <c r="A347" s="211"/>
      <c r="BW347" s="47"/>
      <c r="BX347" s="26"/>
      <c r="BY347" s="47"/>
      <c r="BZ347" s="51"/>
    </row>
    <row r="348" spans="1:78" ht="15" hidden="1" customHeight="1">
      <c r="A348" s="211"/>
      <c r="BW348" s="47"/>
      <c r="BX348" s="26"/>
      <c r="BY348" s="47"/>
      <c r="BZ348" s="51"/>
    </row>
    <row r="349" spans="1:78" ht="15" hidden="1" customHeight="1">
      <c r="A349" s="211"/>
      <c r="BW349" s="47"/>
      <c r="BX349" s="26"/>
      <c r="BY349" s="47"/>
      <c r="BZ349" s="51"/>
    </row>
    <row r="350" spans="1:78" ht="15" hidden="1" customHeight="1">
      <c r="A350" s="211"/>
      <c r="BW350" s="47"/>
      <c r="BX350" s="26"/>
      <c r="BY350" s="47"/>
      <c r="BZ350" s="51"/>
    </row>
    <row r="351" spans="1:78" ht="15" hidden="1" customHeight="1">
      <c r="A351" s="211"/>
      <c r="BW351" s="47"/>
      <c r="BX351" s="26"/>
      <c r="BY351" s="47"/>
      <c r="BZ351" s="51"/>
    </row>
    <row r="352" spans="1:78" ht="15" hidden="1" customHeight="1">
      <c r="A352" s="211"/>
      <c r="BW352" s="47"/>
      <c r="BX352" s="26"/>
      <c r="BY352" s="47"/>
      <c r="BZ352" s="51"/>
    </row>
    <row r="353" spans="1:78" ht="15" hidden="1" customHeight="1">
      <c r="A353" s="211"/>
      <c r="BW353" s="47"/>
      <c r="BX353" s="26"/>
      <c r="BY353" s="47"/>
      <c r="BZ353" s="51"/>
    </row>
    <row r="354" spans="1:78" ht="15" hidden="1" customHeight="1">
      <c r="A354" s="211"/>
      <c r="BW354" s="47"/>
      <c r="BX354" s="26"/>
      <c r="BY354" s="47"/>
      <c r="BZ354" s="51"/>
    </row>
    <row r="355" spans="1:78" ht="15" hidden="1" customHeight="1">
      <c r="A355" s="211"/>
      <c r="BW355" s="47"/>
      <c r="BX355" s="26"/>
      <c r="BY355" s="47"/>
      <c r="BZ355" s="51"/>
    </row>
    <row r="356" spans="1:78" ht="15" hidden="1" customHeight="1">
      <c r="A356" s="211"/>
      <c r="BW356" s="47"/>
      <c r="BX356" s="26"/>
      <c r="BY356" s="47"/>
      <c r="BZ356" s="51"/>
    </row>
    <row r="357" spans="1:78" ht="15" hidden="1" customHeight="1">
      <c r="A357" s="211"/>
      <c r="BW357" s="47"/>
      <c r="BX357" s="26"/>
      <c r="BY357" s="47"/>
      <c r="BZ357" s="51"/>
    </row>
    <row r="358" spans="1:78" ht="15" hidden="1" customHeight="1">
      <c r="A358" s="211"/>
      <c r="BW358" s="47"/>
      <c r="BX358" s="26"/>
      <c r="BY358" s="47"/>
      <c r="BZ358" s="51"/>
    </row>
    <row r="359" spans="1:78" ht="15" hidden="1" customHeight="1">
      <c r="A359" s="211"/>
      <c r="BW359" s="47"/>
      <c r="BX359" s="26"/>
      <c r="BY359" s="47"/>
      <c r="BZ359" s="51"/>
    </row>
    <row r="360" spans="1:78" ht="15" hidden="1" customHeight="1">
      <c r="A360" s="211"/>
      <c r="BW360" s="47"/>
      <c r="BX360" s="26"/>
      <c r="BY360" s="47"/>
      <c r="BZ360" s="51"/>
    </row>
    <row r="361" spans="1:78" ht="15" hidden="1" customHeight="1">
      <c r="A361" s="211"/>
      <c r="BW361" s="47"/>
      <c r="BX361" s="26"/>
      <c r="BY361" s="47"/>
      <c r="BZ361" s="51"/>
    </row>
    <row r="362" spans="1:78" ht="15" hidden="1" customHeight="1">
      <c r="A362" s="211"/>
      <c r="BW362" s="47"/>
      <c r="BX362" s="26"/>
      <c r="BY362" s="47"/>
      <c r="BZ362" s="51"/>
    </row>
    <row r="363" spans="1:78" ht="15" hidden="1" customHeight="1">
      <c r="A363" s="211"/>
      <c r="BW363" s="47"/>
      <c r="BX363" s="26"/>
      <c r="BY363" s="47"/>
      <c r="BZ363" s="51"/>
    </row>
    <row r="364" spans="1:78" ht="15" hidden="1" customHeight="1">
      <c r="A364" s="211"/>
      <c r="BW364" s="47"/>
      <c r="BX364" s="26"/>
      <c r="BY364" s="47"/>
      <c r="BZ364" s="51"/>
    </row>
    <row r="365" spans="1:78" ht="15" hidden="1" customHeight="1">
      <c r="A365" s="211"/>
      <c r="BW365" s="47"/>
      <c r="BX365" s="26"/>
      <c r="BY365" s="47"/>
      <c r="BZ365" s="51"/>
    </row>
    <row r="366" spans="1:78" ht="15" hidden="1" customHeight="1">
      <c r="A366" s="211"/>
      <c r="BW366" s="47"/>
      <c r="BX366" s="26"/>
      <c r="BY366" s="47"/>
      <c r="BZ366" s="51"/>
    </row>
    <row r="367" spans="1:78" ht="15" hidden="1" customHeight="1">
      <c r="A367" s="211"/>
      <c r="BW367" s="47"/>
      <c r="BX367" s="26"/>
      <c r="BY367" s="47"/>
      <c r="BZ367" s="51"/>
    </row>
    <row r="368" spans="1:78" ht="15" hidden="1" customHeight="1">
      <c r="A368" s="211"/>
      <c r="BW368" s="47"/>
      <c r="BX368" s="26"/>
      <c r="BY368" s="47"/>
      <c r="BZ368" s="51"/>
    </row>
    <row r="369" spans="1:78" ht="15" hidden="1" customHeight="1">
      <c r="A369" s="211"/>
      <c r="BW369" s="47"/>
      <c r="BX369" s="26"/>
      <c r="BY369" s="47"/>
      <c r="BZ369" s="51"/>
    </row>
    <row r="370" spans="1:78" ht="15" hidden="1" customHeight="1">
      <c r="A370" s="211"/>
      <c r="BW370" s="47"/>
      <c r="BX370" s="26"/>
      <c r="BY370" s="47"/>
      <c r="BZ370" s="51"/>
    </row>
    <row r="371" spans="1:78" ht="15" hidden="1" customHeight="1">
      <c r="A371" s="211"/>
      <c r="BW371" s="47"/>
      <c r="BX371" s="26"/>
      <c r="BY371" s="47"/>
      <c r="BZ371" s="51"/>
    </row>
    <row r="372" spans="1:78" ht="15" hidden="1" customHeight="1">
      <c r="A372" s="211"/>
      <c r="BW372" s="47"/>
      <c r="BX372" s="26"/>
      <c r="BY372" s="47"/>
      <c r="BZ372" s="51"/>
    </row>
    <row r="373" spans="1:78" ht="15" hidden="1" customHeight="1">
      <c r="A373" s="211"/>
      <c r="BW373" s="47"/>
      <c r="BX373" s="26"/>
      <c r="BY373" s="47"/>
      <c r="BZ373" s="51"/>
    </row>
    <row r="374" spans="1:78" ht="15" hidden="1" customHeight="1">
      <c r="A374" s="211"/>
      <c r="BW374" s="47"/>
      <c r="BX374" s="26"/>
      <c r="BY374" s="47"/>
      <c r="BZ374" s="51"/>
    </row>
    <row r="375" spans="1:78" ht="15" hidden="1" customHeight="1">
      <c r="A375" s="211"/>
      <c r="BW375" s="47"/>
      <c r="BX375" s="26"/>
      <c r="BY375" s="47"/>
      <c r="BZ375" s="51"/>
    </row>
    <row r="376" spans="1:78" ht="15" hidden="1" customHeight="1">
      <c r="A376" s="211"/>
      <c r="BW376" s="47"/>
      <c r="BX376" s="26"/>
      <c r="BY376" s="47"/>
      <c r="BZ376" s="51"/>
    </row>
    <row r="377" spans="1:78" ht="15" hidden="1" customHeight="1">
      <c r="A377" s="211"/>
      <c r="BW377" s="47"/>
      <c r="BX377" s="26"/>
      <c r="BY377" s="47"/>
      <c r="BZ377" s="51"/>
    </row>
    <row r="378" spans="1:78" ht="15" hidden="1" customHeight="1">
      <c r="A378" s="211"/>
      <c r="BW378" s="47"/>
      <c r="BX378" s="26"/>
      <c r="BY378" s="47"/>
      <c r="BZ378" s="51"/>
    </row>
    <row r="379" spans="1:78" ht="15" hidden="1" customHeight="1">
      <c r="A379" s="211"/>
      <c r="BW379" s="47"/>
      <c r="BX379" s="26"/>
      <c r="BY379" s="47"/>
      <c r="BZ379" s="51"/>
    </row>
    <row r="380" spans="1:78" ht="15" hidden="1" customHeight="1">
      <c r="A380" s="211"/>
      <c r="BW380" s="47"/>
      <c r="BX380" s="26"/>
      <c r="BY380" s="47"/>
      <c r="BZ380" s="51"/>
    </row>
    <row r="381" spans="1:78" ht="15" hidden="1" customHeight="1">
      <c r="A381" s="211"/>
      <c r="BW381" s="47"/>
      <c r="BX381" s="26"/>
      <c r="BY381" s="47"/>
      <c r="BZ381" s="51"/>
    </row>
    <row r="382" spans="1:78" ht="15" hidden="1" customHeight="1">
      <c r="A382" s="211"/>
      <c r="BW382" s="47"/>
      <c r="BX382" s="26"/>
      <c r="BY382" s="47"/>
      <c r="BZ382" s="51"/>
    </row>
    <row r="383" spans="1:78" ht="15" hidden="1" customHeight="1">
      <c r="A383" s="211"/>
      <c r="BW383" s="47"/>
      <c r="BX383" s="26"/>
      <c r="BY383" s="47"/>
      <c r="BZ383" s="51"/>
    </row>
    <row r="384" spans="1:78" ht="15" hidden="1" customHeight="1">
      <c r="A384" s="211"/>
      <c r="BW384" s="47"/>
      <c r="BX384" s="26"/>
      <c r="BY384" s="47"/>
      <c r="BZ384" s="51"/>
    </row>
    <row r="385" spans="1:78" ht="15" hidden="1" customHeight="1">
      <c r="A385" s="211"/>
      <c r="BW385" s="47"/>
      <c r="BX385" s="26"/>
      <c r="BY385" s="47"/>
      <c r="BZ385" s="51"/>
    </row>
    <row r="386" spans="1:78" ht="15" hidden="1" customHeight="1">
      <c r="A386" s="211"/>
      <c r="BW386" s="47"/>
      <c r="BX386" s="26"/>
      <c r="BY386" s="47"/>
      <c r="BZ386" s="51"/>
    </row>
    <row r="387" spans="1:78" ht="15" hidden="1" customHeight="1">
      <c r="A387" s="211"/>
      <c r="BW387" s="47"/>
      <c r="BX387" s="26"/>
      <c r="BY387" s="47"/>
      <c r="BZ387" s="51"/>
    </row>
    <row r="388" spans="1:78" ht="15" hidden="1" customHeight="1">
      <c r="A388" s="211"/>
      <c r="BW388" s="47"/>
      <c r="BX388" s="26"/>
      <c r="BY388" s="47"/>
      <c r="BZ388" s="51"/>
    </row>
    <row r="389" spans="1:78" ht="15" hidden="1" customHeight="1">
      <c r="A389" s="211"/>
      <c r="BW389" s="47"/>
      <c r="BX389" s="26"/>
      <c r="BY389" s="47"/>
      <c r="BZ389" s="51"/>
    </row>
    <row r="390" spans="1:78" ht="15" hidden="1" customHeight="1">
      <c r="A390" s="211"/>
      <c r="BW390" s="47"/>
      <c r="BX390" s="26"/>
      <c r="BY390" s="47"/>
      <c r="BZ390" s="51"/>
    </row>
    <row r="391" spans="1:78" ht="15" hidden="1" customHeight="1">
      <c r="A391" s="211"/>
      <c r="BW391" s="47"/>
      <c r="BX391" s="26"/>
      <c r="BY391" s="47"/>
      <c r="BZ391" s="51"/>
    </row>
    <row r="392" spans="1:78" ht="15" hidden="1" customHeight="1">
      <c r="A392" s="211"/>
      <c r="BW392" s="47"/>
      <c r="BX392" s="26"/>
      <c r="BY392" s="47"/>
      <c r="BZ392" s="51"/>
    </row>
    <row r="393" spans="1:78" ht="15" hidden="1" customHeight="1">
      <c r="A393" s="211"/>
      <c r="BW393" s="47"/>
      <c r="BX393" s="26"/>
      <c r="BY393" s="47"/>
      <c r="BZ393" s="51"/>
    </row>
    <row r="394" spans="1:78" ht="15" hidden="1" customHeight="1">
      <c r="A394" s="211"/>
      <c r="BW394" s="47"/>
      <c r="BX394" s="26"/>
      <c r="BY394" s="47"/>
      <c r="BZ394" s="51"/>
    </row>
    <row r="395" spans="1:78" ht="15" hidden="1" customHeight="1">
      <c r="A395" s="211"/>
      <c r="BW395" s="47"/>
      <c r="BX395" s="26"/>
      <c r="BY395" s="47"/>
      <c r="BZ395" s="51"/>
    </row>
    <row r="396" spans="1:78" ht="15" hidden="1" customHeight="1">
      <c r="A396" s="211"/>
      <c r="BW396" s="47"/>
      <c r="BX396" s="26"/>
      <c r="BY396" s="47"/>
      <c r="BZ396" s="51"/>
    </row>
    <row r="397" spans="1:78" ht="15" hidden="1" customHeight="1">
      <c r="A397" s="211"/>
      <c r="BW397" s="47"/>
      <c r="BX397" s="26"/>
      <c r="BY397" s="47"/>
      <c r="BZ397" s="51"/>
    </row>
    <row r="398" spans="1:78" ht="15" hidden="1" customHeight="1">
      <c r="A398" s="211"/>
      <c r="BW398" s="47"/>
      <c r="BX398" s="26"/>
      <c r="BY398" s="47"/>
      <c r="BZ398" s="51"/>
    </row>
    <row r="399" spans="1:78" ht="15" hidden="1" customHeight="1">
      <c r="A399" s="211"/>
      <c r="BW399" s="47"/>
      <c r="BX399" s="26"/>
      <c r="BY399" s="47"/>
      <c r="BZ399" s="51"/>
    </row>
    <row r="400" spans="1:78" ht="15" hidden="1" customHeight="1">
      <c r="A400" s="211"/>
      <c r="BW400" s="47"/>
      <c r="BX400" s="26"/>
      <c r="BY400" s="47"/>
      <c r="BZ400" s="51"/>
    </row>
    <row r="401" spans="1:78" ht="15" hidden="1" customHeight="1">
      <c r="A401" s="211"/>
      <c r="BW401" s="47"/>
      <c r="BX401" s="26"/>
      <c r="BY401" s="47"/>
      <c r="BZ401" s="51"/>
    </row>
    <row r="402" spans="1:78" ht="15" hidden="1" customHeight="1">
      <c r="A402" s="211"/>
      <c r="BW402" s="47"/>
      <c r="BX402" s="26"/>
      <c r="BY402" s="47"/>
      <c r="BZ402" s="51"/>
    </row>
    <row r="403" spans="1:78" ht="15" hidden="1" customHeight="1">
      <c r="A403" s="211"/>
      <c r="BW403" s="47"/>
      <c r="BX403" s="26"/>
      <c r="BY403" s="47"/>
      <c r="BZ403" s="51"/>
    </row>
    <row r="404" spans="1:78" ht="15" hidden="1" customHeight="1">
      <c r="A404" s="211"/>
      <c r="BW404" s="47"/>
      <c r="BX404" s="26"/>
      <c r="BY404" s="47"/>
      <c r="BZ404" s="51"/>
    </row>
    <row r="405" spans="1:78" ht="15" hidden="1" customHeight="1">
      <c r="A405" s="211"/>
      <c r="BW405" s="47"/>
      <c r="BX405" s="26"/>
      <c r="BY405" s="47"/>
      <c r="BZ405" s="51"/>
    </row>
    <row r="406" spans="1:78" ht="15" hidden="1" customHeight="1">
      <c r="A406" s="211"/>
      <c r="BW406" s="47"/>
      <c r="BX406" s="26"/>
      <c r="BY406" s="47"/>
      <c r="BZ406" s="51"/>
    </row>
    <row r="407" spans="1:78" ht="15" hidden="1" customHeight="1">
      <c r="A407" s="211"/>
      <c r="BW407" s="47"/>
      <c r="BX407" s="26"/>
      <c r="BY407" s="47"/>
      <c r="BZ407" s="51"/>
    </row>
    <row r="408" spans="1:78" ht="15" hidden="1" customHeight="1">
      <c r="A408" s="211"/>
      <c r="BW408" s="47"/>
      <c r="BX408" s="26"/>
      <c r="BY408" s="47"/>
      <c r="BZ408" s="51"/>
    </row>
    <row r="409" spans="1:78" ht="15" hidden="1" customHeight="1">
      <c r="A409" s="211"/>
      <c r="BW409" s="47"/>
      <c r="BX409" s="26"/>
      <c r="BY409" s="47"/>
      <c r="BZ409" s="51"/>
    </row>
    <row r="410" spans="1:78" ht="15" hidden="1" customHeight="1">
      <c r="A410" s="211"/>
      <c r="BW410" s="47"/>
      <c r="BX410" s="26"/>
      <c r="BY410" s="47"/>
      <c r="BZ410" s="51"/>
    </row>
    <row r="411" spans="1:78" ht="15" hidden="1" customHeight="1">
      <c r="A411" s="211"/>
      <c r="BW411" s="47"/>
      <c r="BX411" s="26"/>
      <c r="BY411" s="47"/>
      <c r="BZ411" s="51"/>
    </row>
    <row r="412" spans="1:78" ht="15" hidden="1" customHeight="1">
      <c r="A412" s="211"/>
      <c r="BW412" s="47"/>
      <c r="BX412" s="26"/>
      <c r="BY412" s="47"/>
      <c r="BZ412" s="51"/>
    </row>
    <row r="413" spans="1:78" ht="15" hidden="1" customHeight="1">
      <c r="A413" s="211"/>
      <c r="BW413" s="47"/>
      <c r="BX413" s="26"/>
      <c r="BY413" s="47"/>
      <c r="BZ413" s="51"/>
    </row>
    <row r="414" spans="1:78" ht="15" hidden="1" customHeight="1">
      <c r="A414" s="211"/>
      <c r="BW414" s="47"/>
      <c r="BX414" s="26"/>
      <c r="BY414" s="47"/>
      <c r="BZ414" s="51"/>
    </row>
    <row r="415" spans="1:78" ht="15" hidden="1" customHeight="1">
      <c r="A415" s="211"/>
      <c r="BW415" s="47"/>
      <c r="BX415" s="26"/>
      <c r="BY415" s="47"/>
      <c r="BZ415" s="51"/>
    </row>
    <row r="416" spans="1:78" ht="15" hidden="1" customHeight="1">
      <c r="A416" s="211"/>
      <c r="BW416" s="47"/>
      <c r="BX416" s="26"/>
      <c r="BY416" s="47"/>
      <c r="BZ416" s="51"/>
    </row>
    <row r="417" spans="1:78" ht="15" hidden="1" customHeight="1">
      <c r="A417" s="211"/>
      <c r="BW417" s="47"/>
      <c r="BX417" s="26"/>
      <c r="BY417" s="47"/>
      <c r="BZ417" s="51"/>
    </row>
    <row r="418" spans="1:78" ht="15" hidden="1" customHeight="1">
      <c r="A418" s="211"/>
      <c r="BW418" s="47"/>
      <c r="BX418" s="26"/>
      <c r="BY418" s="47"/>
      <c r="BZ418" s="51"/>
    </row>
    <row r="419" spans="1:78" ht="15" hidden="1" customHeight="1">
      <c r="A419" s="211"/>
      <c r="BW419" s="47"/>
      <c r="BX419" s="26"/>
      <c r="BY419" s="47"/>
      <c r="BZ419" s="51"/>
    </row>
    <row r="420" spans="1:78" ht="15" hidden="1" customHeight="1">
      <c r="A420" s="211"/>
      <c r="BW420" s="47"/>
      <c r="BX420" s="26"/>
      <c r="BY420" s="47"/>
      <c r="BZ420" s="51"/>
    </row>
    <row r="421" spans="1:78" ht="15" hidden="1" customHeight="1">
      <c r="A421" s="211"/>
      <c r="BW421" s="47"/>
      <c r="BX421" s="26"/>
      <c r="BY421" s="47"/>
      <c r="BZ421" s="51"/>
    </row>
    <row r="422" spans="1:78" ht="15" hidden="1" customHeight="1">
      <c r="A422" s="211"/>
      <c r="BW422" s="47"/>
      <c r="BX422" s="26"/>
      <c r="BY422" s="47"/>
      <c r="BZ422" s="51"/>
    </row>
    <row r="423" spans="1:78" ht="15" hidden="1" customHeight="1">
      <c r="A423" s="211"/>
      <c r="BW423" s="47"/>
      <c r="BX423" s="26"/>
      <c r="BY423" s="47"/>
      <c r="BZ423" s="51"/>
    </row>
    <row r="424" spans="1:78" ht="15" hidden="1" customHeight="1">
      <c r="A424" s="211"/>
      <c r="BW424" s="47"/>
      <c r="BX424" s="26"/>
      <c r="BY424" s="47"/>
      <c r="BZ424" s="51"/>
    </row>
    <row r="425" spans="1:78" ht="15" hidden="1" customHeight="1">
      <c r="A425" s="211"/>
      <c r="BW425" s="47"/>
      <c r="BX425" s="26"/>
      <c r="BY425" s="47"/>
      <c r="BZ425" s="51"/>
    </row>
    <row r="426" spans="1:78" ht="15" hidden="1" customHeight="1">
      <c r="A426" s="211"/>
      <c r="BW426" s="47"/>
      <c r="BX426" s="26"/>
      <c r="BY426" s="47"/>
      <c r="BZ426" s="51"/>
    </row>
    <row r="427" spans="1:78" ht="15" hidden="1" customHeight="1">
      <c r="A427" s="211"/>
      <c r="BW427" s="47"/>
      <c r="BX427" s="26"/>
      <c r="BY427" s="47"/>
      <c r="BZ427" s="51"/>
    </row>
    <row r="428" spans="1:78" ht="15" hidden="1" customHeight="1">
      <c r="A428" s="211"/>
      <c r="BW428" s="47"/>
      <c r="BX428" s="26"/>
      <c r="BY428" s="47"/>
      <c r="BZ428" s="51"/>
    </row>
    <row r="429" spans="1:78" ht="15" hidden="1" customHeight="1">
      <c r="A429" s="211"/>
      <c r="BW429" s="47"/>
      <c r="BX429" s="26"/>
      <c r="BY429" s="47"/>
      <c r="BZ429" s="51"/>
    </row>
    <row r="430" spans="1:78" ht="15" hidden="1" customHeight="1">
      <c r="A430" s="211"/>
      <c r="BW430" s="47"/>
      <c r="BX430" s="26"/>
      <c r="BY430" s="47"/>
      <c r="BZ430" s="51"/>
    </row>
    <row r="431" spans="1:78" ht="15" hidden="1" customHeight="1">
      <c r="A431" s="211"/>
      <c r="BW431" s="47"/>
      <c r="BX431" s="26"/>
      <c r="BY431" s="47"/>
      <c r="BZ431" s="51"/>
    </row>
    <row r="432" spans="1:78" ht="15" hidden="1" customHeight="1">
      <c r="A432" s="211"/>
      <c r="BW432" s="47"/>
      <c r="BX432" s="26"/>
      <c r="BY432" s="47"/>
      <c r="BZ432" s="51"/>
    </row>
    <row r="433" spans="1:78" ht="15" hidden="1" customHeight="1">
      <c r="A433" s="211"/>
      <c r="BW433" s="47"/>
      <c r="BX433" s="26"/>
      <c r="BY433" s="47"/>
      <c r="BZ433" s="51"/>
    </row>
    <row r="434" spans="1:78" ht="15" hidden="1" customHeight="1">
      <c r="A434" s="211"/>
      <c r="BW434" s="47"/>
      <c r="BX434" s="26"/>
      <c r="BY434" s="47"/>
      <c r="BZ434" s="51"/>
    </row>
    <row r="435" spans="1:78" ht="15" hidden="1" customHeight="1">
      <c r="A435" s="211"/>
      <c r="BW435" s="47"/>
      <c r="BX435" s="26"/>
      <c r="BY435" s="47"/>
      <c r="BZ435" s="51"/>
    </row>
    <row r="436" spans="1:78" ht="15" hidden="1" customHeight="1">
      <c r="A436" s="211"/>
      <c r="BW436" s="47"/>
      <c r="BX436" s="26"/>
      <c r="BY436" s="47"/>
      <c r="BZ436" s="51"/>
    </row>
    <row r="437" spans="1:78" ht="15" hidden="1" customHeight="1">
      <c r="A437" s="211"/>
      <c r="BW437" s="47"/>
      <c r="BX437" s="26"/>
      <c r="BY437" s="47"/>
      <c r="BZ437" s="51"/>
    </row>
    <row r="438" spans="1:78" ht="15" hidden="1" customHeight="1">
      <c r="A438" s="211"/>
      <c r="BW438" s="47"/>
      <c r="BX438" s="26"/>
      <c r="BY438" s="47"/>
      <c r="BZ438" s="51"/>
    </row>
    <row r="439" spans="1:78" ht="15" hidden="1" customHeight="1">
      <c r="A439" s="211"/>
      <c r="BW439" s="47"/>
      <c r="BX439" s="26"/>
      <c r="BY439" s="47"/>
      <c r="BZ439" s="51"/>
    </row>
    <row r="440" spans="1:78" ht="15" hidden="1" customHeight="1">
      <c r="A440" s="211"/>
      <c r="BW440" s="47"/>
      <c r="BX440" s="26"/>
      <c r="BY440" s="47"/>
      <c r="BZ440" s="51"/>
    </row>
    <row r="441" spans="1:78" ht="15" hidden="1" customHeight="1">
      <c r="A441" s="211"/>
      <c r="BW441" s="47"/>
      <c r="BX441" s="26"/>
      <c r="BY441" s="47"/>
      <c r="BZ441" s="51"/>
    </row>
    <row r="442" spans="1:78" ht="15" hidden="1" customHeight="1">
      <c r="A442" s="211"/>
      <c r="BW442" s="47"/>
      <c r="BX442" s="26"/>
      <c r="BY442" s="47"/>
      <c r="BZ442" s="51"/>
    </row>
    <row r="443" spans="1:78" ht="15" hidden="1" customHeight="1">
      <c r="A443" s="211"/>
      <c r="BW443" s="47"/>
      <c r="BX443" s="26"/>
      <c r="BY443" s="47"/>
      <c r="BZ443" s="51"/>
    </row>
    <row r="444" spans="1:78" ht="15" hidden="1" customHeight="1">
      <c r="A444" s="211"/>
      <c r="BW444" s="47"/>
      <c r="BX444" s="26"/>
      <c r="BY444" s="47"/>
      <c r="BZ444" s="51"/>
    </row>
    <row r="445" spans="1:78" ht="15" hidden="1" customHeight="1">
      <c r="A445" s="211"/>
      <c r="BW445" s="47"/>
      <c r="BX445" s="26"/>
      <c r="BY445" s="47"/>
      <c r="BZ445" s="51"/>
    </row>
    <row r="446" spans="1:78" ht="15" hidden="1" customHeight="1">
      <c r="A446" s="211"/>
      <c r="BW446" s="47"/>
      <c r="BX446" s="26"/>
      <c r="BY446" s="47"/>
      <c r="BZ446" s="51"/>
    </row>
    <row r="447" spans="1:78" ht="15" hidden="1" customHeight="1">
      <c r="A447" s="211"/>
      <c r="BW447" s="47"/>
      <c r="BX447" s="26"/>
      <c r="BY447" s="47"/>
      <c r="BZ447" s="51"/>
    </row>
    <row r="448" spans="1:78" ht="15" hidden="1" customHeight="1">
      <c r="A448" s="211"/>
      <c r="BW448" s="47"/>
      <c r="BX448" s="26"/>
      <c r="BY448" s="47"/>
      <c r="BZ448" s="51"/>
    </row>
    <row r="449" spans="1:78" ht="15" hidden="1" customHeight="1">
      <c r="A449" s="211"/>
      <c r="BW449" s="47"/>
      <c r="BX449" s="26"/>
      <c r="BY449" s="47"/>
      <c r="BZ449" s="51"/>
    </row>
    <row r="450" spans="1:78" ht="15" hidden="1" customHeight="1">
      <c r="A450" s="211"/>
      <c r="BW450" s="47"/>
      <c r="BX450" s="26"/>
      <c r="BY450" s="47"/>
      <c r="BZ450" s="51"/>
    </row>
    <row r="451" spans="1:78" ht="15" hidden="1" customHeight="1">
      <c r="A451" s="211"/>
      <c r="BW451" s="47"/>
      <c r="BX451" s="26"/>
      <c r="BY451" s="47"/>
      <c r="BZ451" s="51"/>
    </row>
    <row r="452" spans="1:78" ht="15" hidden="1" customHeight="1">
      <c r="A452" s="211"/>
      <c r="BW452" s="47"/>
      <c r="BX452" s="26"/>
      <c r="BY452" s="47"/>
      <c r="BZ452" s="51"/>
    </row>
    <row r="453" spans="1:78" ht="15" hidden="1" customHeight="1">
      <c r="A453" s="211"/>
      <c r="BW453" s="47"/>
      <c r="BX453" s="26"/>
      <c r="BY453" s="47"/>
      <c r="BZ453" s="51"/>
    </row>
    <row r="454" spans="1:78" ht="15" hidden="1" customHeight="1">
      <c r="A454" s="211"/>
      <c r="BW454" s="47"/>
      <c r="BX454" s="26"/>
      <c r="BY454" s="47"/>
      <c r="BZ454" s="51"/>
    </row>
    <row r="455" spans="1:78" ht="15" hidden="1" customHeight="1">
      <c r="A455" s="211"/>
      <c r="BW455" s="47"/>
      <c r="BX455" s="26"/>
      <c r="BY455" s="47"/>
      <c r="BZ455" s="51"/>
    </row>
    <row r="456" spans="1:78" ht="15" hidden="1" customHeight="1">
      <c r="A456" s="211"/>
      <c r="BW456" s="47"/>
      <c r="BX456" s="26"/>
      <c r="BY456" s="47"/>
      <c r="BZ456" s="51"/>
    </row>
    <row r="457" spans="1:78" ht="15" hidden="1" customHeight="1">
      <c r="A457" s="211"/>
      <c r="BW457" s="47"/>
      <c r="BX457" s="26"/>
      <c r="BY457" s="47"/>
      <c r="BZ457" s="51"/>
    </row>
    <row r="458" spans="1:78" ht="15" hidden="1" customHeight="1">
      <c r="A458" s="211"/>
      <c r="BW458" s="47"/>
      <c r="BX458" s="26"/>
      <c r="BY458" s="47"/>
      <c r="BZ458" s="51"/>
    </row>
    <row r="459" spans="1:78" ht="15" hidden="1" customHeight="1">
      <c r="A459" s="211"/>
      <c r="BW459" s="47"/>
      <c r="BX459" s="26"/>
      <c r="BY459" s="47"/>
      <c r="BZ459" s="51"/>
    </row>
    <row r="460" spans="1:78" ht="15" hidden="1" customHeight="1">
      <c r="A460" s="211"/>
      <c r="BW460" s="47"/>
      <c r="BX460" s="26"/>
      <c r="BY460" s="47"/>
      <c r="BZ460" s="51"/>
    </row>
    <row r="461" spans="1:78" ht="15" hidden="1" customHeight="1">
      <c r="A461" s="211"/>
      <c r="BW461" s="47"/>
      <c r="BX461" s="26"/>
      <c r="BY461" s="47"/>
      <c r="BZ461" s="51"/>
    </row>
    <row r="462" spans="1:78" ht="15" hidden="1" customHeight="1">
      <c r="A462" s="211"/>
      <c r="BW462" s="47"/>
      <c r="BX462" s="26"/>
      <c r="BY462" s="47"/>
      <c r="BZ462" s="51"/>
    </row>
    <row r="463" spans="1:78" ht="15" hidden="1" customHeight="1">
      <c r="A463" s="211"/>
      <c r="BW463" s="47"/>
      <c r="BX463" s="26"/>
      <c r="BY463" s="47"/>
      <c r="BZ463" s="51"/>
    </row>
    <row r="464" spans="1:78" ht="15" hidden="1" customHeight="1">
      <c r="A464" s="211"/>
      <c r="BW464" s="47"/>
      <c r="BX464" s="26"/>
      <c r="BY464" s="47"/>
      <c r="BZ464" s="51"/>
    </row>
    <row r="465" spans="1:78" ht="15" hidden="1" customHeight="1">
      <c r="A465" s="211"/>
      <c r="BW465" s="47"/>
      <c r="BX465" s="26"/>
      <c r="BY465" s="47"/>
      <c r="BZ465" s="51"/>
    </row>
    <row r="466" spans="1:78" ht="15" hidden="1" customHeight="1">
      <c r="A466" s="211"/>
      <c r="BW466" s="47"/>
      <c r="BX466" s="26"/>
      <c r="BY466" s="47"/>
      <c r="BZ466" s="51"/>
    </row>
    <row r="467" spans="1:78" ht="15" hidden="1" customHeight="1">
      <c r="A467" s="211"/>
      <c r="BW467" s="47"/>
      <c r="BX467" s="26"/>
      <c r="BY467" s="47"/>
      <c r="BZ467" s="51"/>
    </row>
    <row r="468" spans="1:78" ht="15" hidden="1" customHeight="1">
      <c r="A468" s="211"/>
      <c r="BW468" s="47"/>
      <c r="BX468" s="26"/>
      <c r="BY468" s="47"/>
      <c r="BZ468" s="51"/>
    </row>
    <row r="469" spans="1:78" ht="15" hidden="1" customHeight="1">
      <c r="A469" s="211"/>
      <c r="BW469" s="47"/>
      <c r="BX469" s="26"/>
      <c r="BY469" s="47"/>
      <c r="BZ469" s="51"/>
    </row>
    <row r="470" spans="1:78" ht="15" hidden="1" customHeight="1">
      <c r="A470" s="211"/>
      <c r="BW470" s="47"/>
      <c r="BX470" s="26"/>
      <c r="BY470" s="47"/>
      <c r="BZ470" s="51"/>
    </row>
    <row r="471" spans="1:78" ht="15" hidden="1" customHeight="1">
      <c r="A471" s="211"/>
      <c r="BW471" s="47"/>
      <c r="BX471" s="26"/>
      <c r="BY471" s="47"/>
      <c r="BZ471" s="51"/>
    </row>
    <row r="472" spans="1:78" ht="15" hidden="1" customHeight="1">
      <c r="A472" s="211"/>
      <c r="BW472" s="47"/>
      <c r="BX472" s="26"/>
      <c r="BY472" s="47"/>
      <c r="BZ472" s="51"/>
    </row>
    <row r="473" spans="1:78" ht="15" hidden="1" customHeight="1">
      <c r="A473" s="211"/>
      <c r="BW473" s="47"/>
      <c r="BX473" s="26"/>
      <c r="BY473" s="47"/>
      <c r="BZ473" s="51"/>
    </row>
    <row r="474" spans="1:78" ht="15" hidden="1" customHeight="1">
      <c r="A474" s="211"/>
      <c r="BW474" s="47"/>
      <c r="BX474" s="26"/>
      <c r="BY474" s="47"/>
      <c r="BZ474" s="51"/>
    </row>
    <row r="475" spans="1:78" ht="15" hidden="1" customHeight="1">
      <c r="A475" s="211"/>
      <c r="BW475" s="47"/>
      <c r="BX475" s="26"/>
      <c r="BY475" s="47"/>
      <c r="BZ475" s="51"/>
    </row>
    <row r="476" spans="1:78" ht="15" hidden="1" customHeight="1">
      <c r="A476" s="211"/>
      <c r="BW476" s="47"/>
      <c r="BX476" s="26"/>
      <c r="BY476" s="47"/>
      <c r="BZ476" s="51"/>
    </row>
    <row r="477" spans="1:78" ht="15" hidden="1" customHeight="1">
      <c r="A477" s="211"/>
      <c r="BW477" s="47"/>
      <c r="BX477" s="26"/>
      <c r="BY477" s="47"/>
      <c r="BZ477" s="51"/>
    </row>
    <row r="478" spans="1:78" ht="15" hidden="1" customHeight="1">
      <c r="A478" s="211"/>
      <c r="BW478" s="47"/>
      <c r="BX478" s="26"/>
      <c r="BY478" s="47"/>
      <c r="BZ478" s="51"/>
    </row>
    <row r="479" spans="1:78" ht="15" hidden="1" customHeight="1">
      <c r="A479" s="211"/>
      <c r="BW479" s="47"/>
      <c r="BX479" s="26"/>
      <c r="BY479" s="47"/>
      <c r="BZ479" s="51"/>
    </row>
    <row r="480" spans="1:78" ht="15" hidden="1" customHeight="1">
      <c r="A480" s="211"/>
      <c r="BW480" s="47"/>
      <c r="BX480" s="26"/>
      <c r="BY480" s="47"/>
      <c r="BZ480" s="51"/>
    </row>
    <row r="481" spans="1:78" ht="15" hidden="1" customHeight="1">
      <c r="A481" s="211"/>
      <c r="BW481" s="47"/>
      <c r="BX481" s="26"/>
      <c r="BY481" s="47"/>
      <c r="BZ481" s="51"/>
    </row>
    <row r="482" spans="1:78" ht="15" hidden="1" customHeight="1">
      <c r="A482" s="211"/>
      <c r="BW482" s="47"/>
      <c r="BX482" s="26"/>
      <c r="BY482" s="47"/>
      <c r="BZ482" s="51"/>
    </row>
    <row r="483" spans="1:78" ht="15" hidden="1" customHeight="1">
      <c r="A483" s="211"/>
      <c r="BW483" s="47"/>
      <c r="BX483" s="26"/>
      <c r="BY483" s="47"/>
      <c r="BZ483" s="51"/>
    </row>
    <row r="484" spans="1:78" ht="15" hidden="1" customHeight="1">
      <c r="A484" s="211"/>
      <c r="BW484" s="47"/>
      <c r="BX484" s="26"/>
      <c r="BY484" s="47"/>
      <c r="BZ484" s="51"/>
    </row>
    <row r="485" spans="1:78" ht="15" hidden="1" customHeight="1">
      <c r="A485" s="211"/>
      <c r="BW485" s="47"/>
      <c r="BX485" s="26"/>
      <c r="BY485" s="47"/>
      <c r="BZ485" s="51"/>
    </row>
    <row r="486" spans="1:78" ht="15" hidden="1" customHeight="1">
      <c r="A486" s="211"/>
      <c r="BW486" s="47"/>
      <c r="BX486" s="26"/>
      <c r="BY486" s="47"/>
      <c r="BZ486" s="51"/>
    </row>
    <row r="487" spans="1:78" ht="15" hidden="1" customHeight="1">
      <c r="A487" s="211"/>
      <c r="BW487" s="47"/>
      <c r="BX487" s="26"/>
      <c r="BY487" s="47"/>
      <c r="BZ487" s="51"/>
    </row>
    <row r="488" spans="1:78" ht="15" hidden="1" customHeight="1">
      <c r="A488" s="211"/>
      <c r="BW488" s="47"/>
      <c r="BX488" s="26"/>
      <c r="BY488" s="47"/>
      <c r="BZ488" s="51"/>
    </row>
    <row r="489" spans="1:78" ht="15" hidden="1" customHeight="1">
      <c r="A489" s="211"/>
      <c r="BW489" s="47"/>
      <c r="BX489" s="26"/>
      <c r="BY489" s="47"/>
      <c r="BZ489" s="51"/>
    </row>
    <row r="490" spans="1:78" ht="15" hidden="1" customHeight="1">
      <c r="A490" s="211"/>
      <c r="BW490" s="47"/>
      <c r="BX490" s="26"/>
      <c r="BY490" s="47"/>
      <c r="BZ490" s="51"/>
    </row>
    <row r="491" spans="1:78" ht="15" hidden="1" customHeight="1">
      <c r="A491" s="211"/>
      <c r="BW491" s="47"/>
      <c r="BX491" s="26"/>
      <c r="BY491" s="47"/>
      <c r="BZ491" s="51"/>
    </row>
    <row r="492" spans="1:78" ht="15" hidden="1" customHeight="1">
      <c r="A492" s="211"/>
      <c r="BW492" s="47"/>
      <c r="BX492" s="26"/>
      <c r="BY492" s="47"/>
      <c r="BZ492" s="51"/>
    </row>
    <row r="493" spans="1:78" ht="15" hidden="1" customHeight="1">
      <c r="A493" s="211"/>
      <c r="BW493" s="47"/>
      <c r="BX493" s="26"/>
      <c r="BY493" s="47"/>
      <c r="BZ493" s="51"/>
    </row>
    <row r="494" spans="1:78" ht="15" hidden="1" customHeight="1">
      <c r="A494" s="211"/>
      <c r="BW494" s="47"/>
      <c r="BX494" s="26"/>
      <c r="BY494" s="47"/>
      <c r="BZ494" s="51"/>
    </row>
    <row r="495" spans="1:78" ht="15" hidden="1" customHeight="1">
      <c r="A495" s="211"/>
      <c r="BW495" s="47"/>
      <c r="BX495" s="26"/>
      <c r="BY495" s="47"/>
      <c r="BZ495" s="51"/>
    </row>
    <row r="496" spans="1:78" ht="15" hidden="1" customHeight="1">
      <c r="A496" s="211"/>
      <c r="BW496" s="47"/>
      <c r="BX496" s="26"/>
      <c r="BY496" s="47"/>
      <c r="BZ496" s="51"/>
    </row>
    <row r="497" spans="1:78" ht="15" hidden="1" customHeight="1">
      <c r="A497" s="211"/>
      <c r="BW497" s="47"/>
      <c r="BX497" s="26"/>
      <c r="BY497" s="47"/>
      <c r="BZ497" s="51"/>
    </row>
    <row r="498" spans="1:78" ht="15" hidden="1" customHeight="1">
      <c r="A498" s="211"/>
      <c r="BW498" s="47"/>
      <c r="BX498" s="26"/>
      <c r="BY498" s="47"/>
      <c r="BZ498" s="51"/>
    </row>
    <row r="499" spans="1:78" ht="15" hidden="1" customHeight="1">
      <c r="A499" s="211"/>
      <c r="BW499" s="47"/>
      <c r="BX499" s="26"/>
      <c r="BY499" s="47"/>
      <c r="BZ499" s="51"/>
    </row>
    <row r="500" spans="1:78" ht="15" hidden="1" customHeight="1">
      <c r="A500" s="211"/>
      <c r="BW500" s="47"/>
      <c r="BX500" s="26"/>
      <c r="BY500" s="47"/>
      <c r="BZ500" s="51"/>
    </row>
    <row r="501" spans="1:78" ht="15" hidden="1" customHeight="1">
      <c r="A501" s="211"/>
      <c r="BW501" s="47"/>
      <c r="BX501" s="26"/>
      <c r="BY501" s="47"/>
      <c r="BZ501" s="51"/>
    </row>
    <row r="502" spans="1:78" ht="15" hidden="1" customHeight="1">
      <c r="A502" s="211"/>
      <c r="BW502" s="47"/>
      <c r="BX502" s="26"/>
      <c r="BY502" s="47"/>
      <c r="BZ502" s="51"/>
    </row>
    <row r="503" spans="1:78" ht="15" hidden="1" customHeight="1">
      <c r="A503" s="211"/>
      <c r="BW503" s="47"/>
      <c r="BX503" s="26"/>
      <c r="BY503" s="47"/>
      <c r="BZ503" s="51"/>
    </row>
    <row r="504" spans="1:78" ht="15" hidden="1" customHeight="1">
      <c r="A504" s="211"/>
      <c r="BW504" s="47"/>
      <c r="BX504" s="26"/>
      <c r="BY504" s="47"/>
      <c r="BZ504" s="51"/>
    </row>
    <row r="505" spans="1:78" ht="15" hidden="1" customHeight="1">
      <c r="A505" s="211"/>
      <c r="BW505" s="47"/>
      <c r="BX505" s="26"/>
      <c r="BY505" s="47"/>
      <c r="BZ505" s="51"/>
    </row>
    <row r="506" spans="1:78" ht="15" hidden="1" customHeight="1">
      <c r="A506" s="211"/>
      <c r="BW506" s="47"/>
      <c r="BX506" s="26"/>
      <c r="BY506" s="47"/>
      <c r="BZ506" s="51"/>
    </row>
    <row r="507" spans="1:78" ht="15" hidden="1" customHeight="1">
      <c r="A507" s="211"/>
      <c r="BW507" s="47"/>
      <c r="BX507" s="26"/>
      <c r="BY507" s="47"/>
      <c r="BZ507" s="51"/>
    </row>
    <row r="508" spans="1:78" ht="15" hidden="1" customHeight="1">
      <c r="A508" s="211"/>
      <c r="BW508" s="47"/>
      <c r="BX508" s="26"/>
      <c r="BY508" s="47"/>
      <c r="BZ508" s="51"/>
    </row>
    <row r="509" spans="1:78" ht="15" hidden="1" customHeight="1">
      <c r="A509" s="211"/>
      <c r="BW509" s="47"/>
      <c r="BX509" s="26"/>
      <c r="BY509" s="47"/>
      <c r="BZ509" s="51"/>
    </row>
    <row r="510" spans="1:78" ht="15" hidden="1" customHeight="1">
      <c r="A510" s="211"/>
      <c r="BW510" s="47"/>
      <c r="BX510" s="26"/>
      <c r="BY510" s="47"/>
      <c r="BZ510" s="51"/>
    </row>
    <row r="511" spans="1:78" ht="15" hidden="1" customHeight="1">
      <c r="A511" s="211"/>
      <c r="BW511" s="47"/>
      <c r="BX511" s="26"/>
      <c r="BY511" s="47"/>
      <c r="BZ511" s="51"/>
    </row>
    <row r="512" spans="1:78" ht="15" hidden="1" customHeight="1">
      <c r="A512" s="211"/>
      <c r="BW512" s="47"/>
      <c r="BX512" s="26"/>
      <c r="BY512" s="47"/>
      <c r="BZ512" s="51"/>
    </row>
    <row r="513" spans="1:78" ht="15" hidden="1" customHeight="1">
      <c r="A513" s="211"/>
      <c r="BW513" s="47"/>
      <c r="BX513" s="26"/>
      <c r="BY513" s="47"/>
      <c r="BZ513" s="51"/>
    </row>
    <row r="514" spans="1:78" ht="15" hidden="1" customHeight="1">
      <c r="A514" s="211"/>
      <c r="BW514" s="47"/>
      <c r="BX514" s="26"/>
      <c r="BY514" s="47"/>
      <c r="BZ514" s="51"/>
    </row>
    <row r="515" spans="1:78" ht="15" hidden="1" customHeight="1">
      <c r="A515" s="211"/>
      <c r="BW515" s="47"/>
      <c r="BX515" s="26"/>
      <c r="BY515" s="47"/>
      <c r="BZ515" s="51"/>
    </row>
    <row r="516" spans="1:78" ht="15" hidden="1" customHeight="1">
      <c r="A516" s="211"/>
      <c r="BW516" s="47"/>
      <c r="BX516" s="26"/>
      <c r="BY516" s="47"/>
      <c r="BZ516" s="51"/>
    </row>
    <row r="517" spans="1:78" ht="15" hidden="1" customHeight="1">
      <c r="A517" s="211"/>
      <c r="BW517" s="47"/>
      <c r="BX517" s="26"/>
      <c r="BY517" s="47"/>
      <c r="BZ517" s="51"/>
    </row>
    <row r="518" spans="1:78" ht="15" hidden="1" customHeight="1">
      <c r="A518" s="211"/>
      <c r="BW518" s="47"/>
      <c r="BX518" s="26"/>
      <c r="BY518" s="47"/>
      <c r="BZ518" s="51"/>
    </row>
    <row r="519" spans="1:78" ht="15" hidden="1" customHeight="1">
      <c r="A519" s="211"/>
      <c r="BW519" s="47"/>
      <c r="BX519" s="26"/>
      <c r="BY519" s="47"/>
      <c r="BZ519" s="51"/>
    </row>
    <row r="520" spans="1:78" ht="15" hidden="1" customHeight="1">
      <c r="A520" s="211"/>
      <c r="BW520" s="47"/>
      <c r="BX520" s="26"/>
      <c r="BY520" s="47"/>
      <c r="BZ520" s="51"/>
    </row>
    <row r="521" spans="1:78" ht="15" hidden="1" customHeight="1">
      <c r="A521" s="211"/>
      <c r="BW521" s="47"/>
      <c r="BX521" s="26"/>
      <c r="BY521" s="47"/>
      <c r="BZ521" s="51"/>
    </row>
    <row r="522" spans="1:78" ht="15" hidden="1" customHeight="1">
      <c r="A522" s="211"/>
      <c r="BW522" s="47"/>
      <c r="BX522" s="26"/>
      <c r="BY522" s="47"/>
      <c r="BZ522" s="51"/>
    </row>
    <row r="523" spans="1:78" ht="15" hidden="1" customHeight="1">
      <c r="A523" s="211"/>
      <c r="BW523" s="47"/>
      <c r="BX523" s="26"/>
      <c r="BY523" s="47"/>
      <c r="BZ523" s="51"/>
    </row>
    <row r="524" spans="1:78" ht="15" hidden="1" customHeight="1">
      <c r="A524" s="211"/>
      <c r="BW524" s="47"/>
      <c r="BX524" s="26"/>
      <c r="BY524" s="47"/>
      <c r="BZ524" s="51"/>
    </row>
    <row r="525" spans="1:78" ht="15" hidden="1" customHeight="1">
      <c r="A525" s="211"/>
      <c r="BW525" s="47"/>
      <c r="BX525" s="26"/>
      <c r="BY525" s="47"/>
      <c r="BZ525" s="51"/>
    </row>
    <row r="526" spans="1:78" ht="15" hidden="1" customHeight="1">
      <c r="A526" s="211"/>
      <c r="BW526" s="47"/>
      <c r="BX526" s="26"/>
      <c r="BY526" s="47"/>
      <c r="BZ526" s="51"/>
    </row>
    <row r="527" spans="1:78" ht="15" hidden="1" customHeight="1">
      <c r="A527" s="211"/>
      <c r="BW527" s="47"/>
      <c r="BX527" s="26"/>
      <c r="BY527" s="47"/>
      <c r="BZ527" s="51"/>
    </row>
    <row r="528" spans="1:78" ht="15" hidden="1" customHeight="1">
      <c r="A528" s="211"/>
      <c r="BW528" s="47"/>
      <c r="BX528" s="26"/>
      <c r="BY528" s="47"/>
      <c r="BZ528" s="51"/>
    </row>
    <row r="529" spans="1:78" ht="15" hidden="1" customHeight="1">
      <c r="A529" s="211"/>
      <c r="BW529" s="47"/>
      <c r="BX529" s="26"/>
      <c r="BY529" s="47"/>
      <c r="BZ529" s="51"/>
    </row>
    <row r="530" spans="1:78" ht="15" hidden="1" customHeight="1">
      <c r="A530" s="211"/>
      <c r="BW530" s="47"/>
      <c r="BX530" s="26"/>
      <c r="BY530" s="47"/>
      <c r="BZ530" s="51"/>
    </row>
    <row r="531" spans="1:78" ht="15" hidden="1" customHeight="1">
      <c r="A531" s="211"/>
      <c r="BW531" s="47"/>
      <c r="BX531" s="26"/>
      <c r="BY531" s="47"/>
      <c r="BZ531" s="51"/>
    </row>
    <row r="532" spans="1:78" ht="15" hidden="1" customHeight="1">
      <c r="A532" s="211"/>
      <c r="BW532" s="47"/>
      <c r="BX532" s="26"/>
      <c r="BY532" s="47"/>
      <c r="BZ532" s="51"/>
    </row>
    <row r="533" spans="1:78" ht="15" hidden="1" customHeight="1">
      <c r="A533" s="211"/>
      <c r="BW533" s="47"/>
      <c r="BX533" s="26"/>
      <c r="BY533" s="47"/>
      <c r="BZ533" s="51"/>
    </row>
    <row r="534" spans="1:78" ht="15" hidden="1" customHeight="1">
      <c r="A534" s="211"/>
      <c r="BW534" s="47"/>
      <c r="BX534" s="26"/>
      <c r="BY534" s="47"/>
      <c r="BZ534" s="51"/>
    </row>
    <row r="535" spans="1:78" ht="15" hidden="1" customHeight="1">
      <c r="A535" s="211"/>
      <c r="BW535" s="47"/>
      <c r="BX535" s="26"/>
      <c r="BY535" s="47"/>
      <c r="BZ535" s="51"/>
    </row>
    <row r="536" spans="1:78" ht="15" hidden="1" customHeight="1">
      <c r="A536" s="211"/>
      <c r="BW536" s="47"/>
      <c r="BX536" s="26"/>
      <c r="BY536" s="47"/>
      <c r="BZ536" s="51"/>
    </row>
    <row r="537" spans="1:78" ht="15" hidden="1" customHeight="1">
      <c r="A537" s="211"/>
      <c r="BW537" s="47"/>
      <c r="BX537" s="26"/>
      <c r="BY537" s="47"/>
      <c r="BZ537" s="51"/>
    </row>
    <row r="538" spans="1:78" ht="15" hidden="1" customHeight="1">
      <c r="A538" s="211"/>
      <c r="BW538" s="47"/>
      <c r="BX538" s="26"/>
      <c r="BY538" s="47"/>
      <c r="BZ538" s="51"/>
    </row>
    <row r="539" spans="1:78" ht="15" hidden="1" customHeight="1">
      <c r="A539" s="211"/>
      <c r="BW539" s="47"/>
      <c r="BX539" s="26"/>
      <c r="BY539" s="47"/>
      <c r="BZ539" s="51"/>
    </row>
    <row r="540" spans="1:78" ht="15" hidden="1" customHeight="1">
      <c r="A540" s="211"/>
      <c r="BW540" s="47"/>
      <c r="BX540" s="26"/>
      <c r="BY540" s="47"/>
      <c r="BZ540" s="51"/>
    </row>
    <row r="541" spans="1:78" ht="15" hidden="1" customHeight="1">
      <c r="A541" s="211"/>
      <c r="BW541" s="47"/>
      <c r="BX541" s="26"/>
      <c r="BY541" s="47"/>
      <c r="BZ541" s="51"/>
    </row>
    <row r="542" spans="1:78" ht="15" hidden="1" customHeight="1">
      <c r="A542" s="211"/>
      <c r="BW542" s="47"/>
      <c r="BX542" s="26"/>
      <c r="BY542" s="47"/>
      <c r="BZ542" s="51"/>
    </row>
    <row r="543" spans="1:78" ht="15" hidden="1" customHeight="1">
      <c r="A543" s="211"/>
      <c r="BW543" s="47"/>
      <c r="BX543" s="26"/>
      <c r="BY543" s="47"/>
      <c r="BZ543" s="51"/>
    </row>
    <row r="544" spans="1:78" ht="15" hidden="1" customHeight="1">
      <c r="A544" s="211"/>
      <c r="BW544" s="47"/>
      <c r="BX544" s="26"/>
      <c r="BY544" s="47"/>
      <c r="BZ544" s="51"/>
    </row>
    <row r="545" spans="1:78" ht="15" hidden="1" customHeight="1">
      <c r="A545" s="211"/>
      <c r="BW545" s="47"/>
      <c r="BX545" s="26"/>
      <c r="BY545" s="47"/>
      <c r="BZ545" s="51"/>
    </row>
    <row r="546" spans="1:78" ht="15" hidden="1" customHeight="1">
      <c r="A546" s="211"/>
      <c r="BW546" s="47"/>
      <c r="BX546" s="26"/>
      <c r="BY546" s="47"/>
      <c r="BZ546" s="51"/>
    </row>
    <row r="547" spans="1:78" ht="15" hidden="1" customHeight="1">
      <c r="A547" s="211"/>
      <c r="BW547" s="47"/>
      <c r="BX547" s="26"/>
      <c r="BY547" s="47"/>
      <c r="BZ547" s="51"/>
    </row>
    <row r="548" spans="1:78" ht="15" hidden="1" customHeight="1">
      <c r="A548" s="211"/>
      <c r="BW548" s="47"/>
      <c r="BX548" s="26"/>
      <c r="BY548" s="47"/>
      <c r="BZ548" s="51"/>
    </row>
    <row r="549" spans="1:78" ht="15" hidden="1" customHeight="1">
      <c r="A549" s="211"/>
      <c r="BW549" s="47"/>
      <c r="BX549" s="26"/>
      <c r="BY549" s="47"/>
      <c r="BZ549" s="51"/>
    </row>
    <row r="550" spans="1:78" ht="15" hidden="1" customHeight="1">
      <c r="A550" s="211"/>
      <c r="BW550" s="47"/>
      <c r="BX550" s="26"/>
      <c r="BY550" s="47"/>
      <c r="BZ550" s="51"/>
    </row>
    <row r="551" spans="1:78" ht="15" hidden="1" customHeight="1">
      <c r="A551" s="211"/>
      <c r="BW551" s="47"/>
      <c r="BX551" s="26"/>
      <c r="BY551" s="47"/>
      <c r="BZ551" s="51"/>
    </row>
    <row r="552" spans="1:78" ht="15" hidden="1" customHeight="1">
      <c r="A552" s="211"/>
      <c r="BW552" s="47"/>
      <c r="BX552" s="26"/>
      <c r="BY552" s="47"/>
      <c r="BZ552" s="51"/>
    </row>
    <row r="553" spans="1:78" ht="15" hidden="1" customHeight="1">
      <c r="A553" s="211"/>
      <c r="BW553" s="47"/>
      <c r="BX553" s="26"/>
      <c r="BY553" s="47"/>
      <c r="BZ553" s="51"/>
    </row>
    <row r="554" spans="1:78" ht="15" hidden="1" customHeight="1">
      <c r="A554" s="211"/>
      <c r="BW554" s="47"/>
      <c r="BX554" s="26"/>
      <c r="BY554" s="47"/>
      <c r="BZ554" s="51"/>
    </row>
    <row r="555" spans="1:78" ht="15" hidden="1" customHeight="1">
      <c r="A555" s="211"/>
      <c r="BW555" s="47"/>
      <c r="BX555" s="26"/>
      <c r="BY555" s="47"/>
      <c r="BZ555" s="51"/>
    </row>
    <row r="556" spans="1:78" ht="15" hidden="1" customHeight="1">
      <c r="A556" s="211"/>
      <c r="BW556" s="47"/>
      <c r="BX556" s="26"/>
      <c r="BY556" s="47"/>
      <c r="BZ556" s="51"/>
    </row>
    <row r="557" spans="1:78" ht="15" hidden="1" customHeight="1">
      <c r="A557" s="211"/>
      <c r="BW557" s="47"/>
      <c r="BX557" s="26"/>
      <c r="BY557" s="47"/>
      <c r="BZ557" s="51"/>
    </row>
    <row r="558" spans="1:78" ht="15" hidden="1" customHeight="1">
      <c r="A558" s="211"/>
      <c r="BW558" s="47"/>
      <c r="BX558" s="26"/>
      <c r="BY558" s="47"/>
      <c r="BZ558" s="51"/>
    </row>
    <row r="559" spans="1:78" ht="15" hidden="1" customHeight="1">
      <c r="A559" s="211"/>
      <c r="BW559" s="47"/>
      <c r="BX559" s="26"/>
      <c r="BY559" s="47"/>
      <c r="BZ559" s="51"/>
    </row>
    <row r="560" spans="1:78" ht="15" hidden="1" customHeight="1">
      <c r="A560" s="211"/>
      <c r="BW560" s="47"/>
      <c r="BX560" s="26"/>
      <c r="BY560" s="47"/>
      <c r="BZ560" s="51"/>
    </row>
    <row r="561" spans="1:78" ht="15" hidden="1" customHeight="1">
      <c r="A561" s="211"/>
      <c r="BW561" s="47"/>
      <c r="BX561" s="26"/>
      <c r="BY561" s="47"/>
      <c r="BZ561" s="51"/>
    </row>
    <row r="562" spans="1:78" ht="15" hidden="1" customHeight="1">
      <c r="A562" s="211"/>
      <c r="BW562" s="47"/>
      <c r="BX562" s="26"/>
      <c r="BY562" s="47"/>
      <c r="BZ562" s="51"/>
    </row>
    <row r="563" spans="1:78" ht="15" hidden="1" customHeight="1">
      <c r="A563" s="211"/>
      <c r="BW563" s="47"/>
      <c r="BX563" s="26"/>
      <c r="BY563" s="47"/>
      <c r="BZ563" s="51"/>
    </row>
    <row r="564" spans="1:78" ht="15" hidden="1" customHeight="1">
      <c r="A564" s="211"/>
      <c r="BW564" s="47"/>
      <c r="BX564" s="26"/>
      <c r="BY564" s="47"/>
      <c r="BZ564" s="51"/>
    </row>
    <row r="565" spans="1:78" ht="15" hidden="1" customHeight="1">
      <c r="A565" s="211"/>
      <c r="BW565" s="47"/>
      <c r="BX565" s="26"/>
      <c r="BY565" s="47"/>
      <c r="BZ565" s="51"/>
    </row>
    <row r="566" spans="1:78" ht="15" hidden="1" customHeight="1">
      <c r="A566" s="211"/>
      <c r="BW566" s="47"/>
      <c r="BX566" s="26"/>
      <c r="BY566" s="47"/>
      <c r="BZ566" s="51"/>
    </row>
    <row r="567" spans="1:78" ht="15" hidden="1" customHeight="1">
      <c r="A567" s="211"/>
      <c r="BW567" s="47"/>
      <c r="BX567" s="26"/>
      <c r="BY567" s="47"/>
      <c r="BZ567" s="51"/>
    </row>
    <row r="568" spans="1:78" ht="15" hidden="1" customHeight="1">
      <c r="A568" s="211"/>
      <c r="BW568" s="47"/>
      <c r="BX568" s="26"/>
      <c r="BY568" s="47"/>
      <c r="BZ568" s="51"/>
    </row>
    <row r="569" spans="1:78" ht="15" hidden="1" customHeight="1">
      <c r="A569" s="211"/>
      <c r="BW569" s="47"/>
      <c r="BX569" s="26"/>
      <c r="BY569" s="47"/>
      <c r="BZ569" s="51"/>
    </row>
    <row r="570" spans="1:78" ht="15" hidden="1" customHeight="1">
      <c r="A570" s="211"/>
      <c r="BW570" s="47"/>
      <c r="BX570" s="26"/>
      <c r="BY570" s="47"/>
      <c r="BZ570" s="51"/>
    </row>
    <row r="571" spans="1:78" ht="15" hidden="1" customHeight="1">
      <c r="A571" s="211"/>
      <c r="BW571" s="47"/>
      <c r="BX571" s="26"/>
      <c r="BY571" s="47"/>
      <c r="BZ571" s="51"/>
    </row>
    <row r="572" spans="1:78" ht="15" hidden="1" customHeight="1">
      <c r="A572" s="211"/>
      <c r="BW572" s="47"/>
      <c r="BX572" s="26"/>
      <c r="BY572" s="47"/>
      <c r="BZ572" s="51"/>
    </row>
    <row r="573" spans="1:78" ht="15" hidden="1" customHeight="1">
      <c r="A573" s="211"/>
      <c r="BW573" s="47"/>
      <c r="BX573" s="26"/>
      <c r="BY573" s="47"/>
      <c r="BZ573" s="51"/>
    </row>
    <row r="574" spans="1:78" ht="15" hidden="1" customHeight="1">
      <c r="A574" s="211"/>
      <c r="BW574" s="47"/>
      <c r="BX574" s="26"/>
      <c r="BY574" s="47"/>
      <c r="BZ574" s="51"/>
    </row>
    <row r="575" spans="1:78" ht="15" hidden="1" customHeight="1">
      <c r="A575" s="211"/>
      <c r="BW575" s="47"/>
      <c r="BX575" s="26"/>
      <c r="BY575" s="47"/>
      <c r="BZ575" s="51"/>
    </row>
    <row r="576" spans="1:78" ht="15" hidden="1" customHeight="1">
      <c r="A576" s="211"/>
      <c r="BW576" s="47"/>
      <c r="BX576" s="26"/>
      <c r="BY576" s="47"/>
      <c r="BZ576" s="51"/>
    </row>
    <row r="577" spans="1:78" ht="15" hidden="1" customHeight="1">
      <c r="A577" s="211"/>
      <c r="BW577" s="47"/>
      <c r="BX577" s="26"/>
      <c r="BY577" s="47"/>
      <c r="BZ577" s="51"/>
    </row>
    <row r="578" spans="1:78" ht="15" hidden="1" customHeight="1">
      <c r="A578" s="211"/>
      <c r="BW578" s="47"/>
      <c r="BX578" s="26"/>
      <c r="BY578" s="47"/>
      <c r="BZ578" s="51"/>
    </row>
    <row r="579" spans="1:78" ht="15" hidden="1" customHeight="1">
      <c r="A579" s="211"/>
      <c r="BW579" s="47"/>
      <c r="BX579" s="26"/>
      <c r="BY579" s="47"/>
      <c r="BZ579" s="51"/>
    </row>
    <row r="580" spans="1:78" ht="15" hidden="1" customHeight="1">
      <c r="A580" s="211"/>
      <c r="BW580" s="47"/>
      <c r="BX580" s="26"/>
      <c r="BY580" s="47"/>
      <c r="BZ580" s="51"/>
    </row>
    <row r="581" spans="1:78" ht="15" hidden="1" customHeight="1">
      <c r="A581" s="211"/>
      <c r="BW581" s="47"/>
      <c r="BX581" s="26"/>
      <c r="BY581" s="47"/>
      <c r="BZ581" s="51"/>
    </row>
    <row r="582" spans="1:78" ht="15" hidden="1" customHeight="1">
      <c r="A582" s="211"/>
      <c r="BW582" s="47"/>
      <c r="BX582" s="26"/>
      <c r="BY582" s="47"/>
      <c r="BZ582" s="51"/>
    </row>
    <row r="583" spans="1:78" ht="15" hidden="1" customHeight="1">
      <c r="A583" s="211"/>
      <c r="BW583" s="47"/>
      <c r="BX583" s="26"/>
      <c r="BY583" s="47"/>
      <c r="BZ583" s="51"/>
    </row>
    <row r="584" spans="1:78" ht="15" hidden="1" customHeight="1">
      <c r="A584" s="211"/>
      <c r="BW584" s="47"/>
      <c r="BX584" s="26"/>
      <c r="BY584" s="47"/>
      <c r="BZ584" s="51"/>
    </row>
    <row r="585" spans="1:78" ht="15" hidden="1" customHeight="1">
      <c r="A585" s="211"/>
      <c r="BW585" s="47"/>
      <c r="BX585" s="26"/>
      <c r="BY585" s="47"/>
      <c r="BZ585" s="51"/>
    </row>
    <row r="586" spans="1:78" ht="15" hidden="1" customHeight="1">
      <c r="A586" s="211"/>
      <c r="BW586" s="47"/>
      <c r="BX586" s="26"/>
      <c r="BY586" s="47"/>
      <c r="BZ586" s="51"/>
    </row>
    <row r="587" spans="1:78" ht="15" hidden="1" customHeight="1">
      <c r="A587" s="211"/>
      <c r="BW587" s="47"/>
      <c r="BX587" s="26"/>
      <c r="BY587" s="47"/>
      <c r="BZ587" s="51"/>
    </row>
    <row r="588" spans="1:78" ht="15" hidden="1" customHeight="1">
      <c r="A588" s="211"/>
      <c r="BW588" s="47"/>
      <c r="BX588" s="26"/>
      <c r="BY588" s="47"/>
      <c r="BZ588" s="51"/>
    </row>
    <row r="589" spans="1:78" ht="15" hidden="1" customHeight="1">
      <c r="A589" s="211"/>
      <c r="BW589" s="47"/>
      <c r="BX589" s="26"/>
      <c r="BY589" s="47"/>
      <c r="BZ589" s="51"/>
    </row>
    <row r="590" spans="1:78" ht="15" hidden="1" customHeight="1">
      <c r="A590" s="211"/>
      <c r="BW590" s="47"/>
      <c r="BX590" s="26"/>
      <c r="BY590" s="47"/>
      <c r="BZ590" s="51"/>
    </row>
    <row r="591" spans="1:78" ht="15" hidden="1" customHeight="1">
      <c r="A591" s="211"/>
      <c r="BW591" s="47"/>
      <c r="BX591" s="26"/>
      <c r="BY591" s="47"/>
      <c r="BZ591" s="51"/>
    </row>
    <row r="592" spans="1:78" ht="15" hidden="1" customHeight="1">
      <c r="A592" s="211"/>
      <c r="BW592" s="47"/>
      <c r="BX592" s="26"/>
      <c r="BY592" s="47"/>
      <c r="BZ592" s="51"/>
    </row>
    <row r="593" spans="1:78" ht="15" hidden="1" customHeight="1">
      <c r="A593" s="211"/>
      <c r="BW593" s="47"/>
      <c r="BX593" s="26"/>
      <c r="BY593" s="47"/>
      <c r="BZ593" s="51"/>
    </row>
    <row r="594" spans="1:78" ht="15" hidden="1" customHeight="1">
      <c r="A594" s="211"/>
      <c r="BW594" s="47"/>
      <c r="BX594" s="26"/>
      <c r="BY594" s="47"/>
      <c r="BZ594" s="51"/>
    </row>
    <row r="595" spans="1:78" ht="15" hidden="1" customHeight="1">
      <c r="A595" s="211"/>
      <c r="BW595" s="47"/>
      <c r="BX595" s="26"/>
      <c r="BY595" s="47"/>
      <c r="BZ595" s="51"/>
    </row>
    <row r="596" spans="1:78" ht="15" hidden="1" customHeight="1">
      <c r="A596" s="211"/>
      <c r="BW596" s="47"/>
      <c r="BX596" s="26"/>
      <c r="BY596" s="47"/>
      <c r="BZ596" s="51"/>
    </row>
    <row r="597" spans="1:78" ht="15" hidden="1" customHeight="1">
      <c r="A597" s="211"/>
      <c r="BW597" s="47"/>
      <c r="BX597" s="26"/>
      <c r="BY597" s="47"/>
      <c r="BZ597" s="51"/>
    </row>
    <row r="598" spans="1:78" ht="15" hidden="1" customHeight="1">
      <c r="A598" s="211"/>
      <c r="BW598" s="47"/>
      <c r="BX598" s="26"/>
      <c r="BY598" s="47"/>
      <c r="BZ598" s="51"/>
    </row>
    <row r="599" spans="1:78" ht="15" hidden="1" customHeight="1">
      <c r="A599" s="211"/>
      <c r="BW599" s="47"/>
      <c r="BX599" s="26"/>
      <c r="BY599" s="47"/>
      <c r="BZ599" s="51"/>
    </row>
    <row r="600" spans="1:78" ht="15" hidden="1" customHeight="1">
      <c r="A600" s="211"/>
      <c r="BW600" s="47"/>
      <c r="BX600" s="26"/>
      <c r="BY600" s="47"/>
      <c r="BZ600" s="51"/>
    </row>
    <row r="601" spans="1:78" ht="15" hidden="1" customHeight="1">
      <c r="A601" s="211"/>
      <c r="BW601" s="47"/>
      <c r="BX601" s="26"/>
      <c r="BY601" s="47"/>
      <c r="BZ601" s="51"/>
    </row>
    <row r="602" spans="1:78" ht="15" hidden="1" customHeight="1">
      <c r="A602" s="211"/>
      <c r="BW602" s="47"/>
      <c r="BX602" s="26"/>
      <c r="BY602" s="47"/>
      <c r="BZ602" s="51"/>
    </row>
    <row r="603" spans="1:78" ht="15" hidden="1" customHeight="1">
      <c r="A603" s="211"/>
      <c r="BW603" s="47"/>
      <c r="BX603" s="26"/>
      <c r="BY603" s="47"/>
      <c r="BZ603" s="51"/>
    </row>
    <row r="604" spans="1:78" ht="15" hidden="1" customHeight="1">
      <c r="A604" s="211"/>
      <c r="BW604" s="47"/>
      <c r="BX604" s="26"/>
      <c r="BY604" s="47"/>
      <c r="BZ604" s="51"/>
    </row>
    <row r="605" spans="1:78" ht="15" hidden="1" customHeight="1">
      <c r="A605" s="211"/>
      <c r="BW605" s="47"/>
      <c r="BX605" s="26"/>
      <c r="BY605" s="47"/>
      <c r="BZ605" s="51"/>
    </row>
    <row r="606" spans="1:78" ht="15" hidden="1" customHeight="1">
      <c r="A606" s="211"/>
      <c r="BW606" s="47"/>
      <c r="BX606" s="26"/>
      <c r="BY606" s="47"/>
      <c r="BZ606" s="51"/>
    </row>
    <row r="607" spans="1:78" ht="15" hidden="1" customHeight="1">
      <c r="A607" s="211"/>
      <c r="BW607" s="47"/>
      <c r="BX607" s="26"/>
      <c r="BY607" s="47"/>
      <c r="BZ607" s="51"/>
    </row>
    <row r="608" spans="1:78" ht="15" hidden="1" customHeight="1">
      <c r="A608" s="211"/>
      <c r="BW608" s="47"/>
      <c r="BX608" s="26"/>
      <c r="BY608" s="47"/>
      <c r="BZ608" s="51"/>
    </row>
    <row r="609" spans="1:78" ht="15" hidden="1" customHeight="1">
      <c r="A609" s="211"/>
      <c r="BW609" s="47"/>
      <c r="BX609" s="26"/>
      <c r="BY609" s="47"/>
      <c r="BZ609" s="51"/>
    </row>
    <row r="610" spans="1:78" ht="15" hidden="1" customHeight="1">
      <c r="A610" s="211"/>
      <c r="BW610" s="47"/>
      <c r="BX610" s="26"/>
      <c r="BY610" s="47"/>
      <c r="BZ610" s="51"/>
    </row>
    <row r="611" spans="1:78" ht="15" hidden="1" customHeight="1">
      <c r="A611" s="211"/>
      <c r="BW611" s="47"/>
      <c r="BX611" s="26"/>
      <c r="BY611" s="47"/>
      <c r="BZ611" s="51"/>
    </row>
    <row r="612" spans="1:78" ht="15" hidden="1" customHeight="1">
      <c r="A612" s="211"/>
      <c r="BW612" s="47"/>
      <c r="BX612" s="26"/>
      <c r="BY612" s="47"/>
      <c r="BZ612" s="51"/>
    </row>
    <row r="613" spans="1:78" ht="15" hidden="1" customHeight="1">
      <c r="A613" s="211"/>
      <c r="BW613" s="47"/>
      <c r="BX613" s="26"/>
      <c r="BY613" s="47"/>
      <c r="BZ613" s="51"/>
    </row>
    <row r="614" spans="1:78" ht="15" hidden="1" customHeight="1">
      <c r="A614" s="211"/>
      <c r="BW614" s="47"/>
      <c r="BX614" s="26"/>
      <c r="BY614" s="47"/>
      <c r="BZ614" s="51"/>
    </row>
    <row r="615" spans="1:78" ht="15" hidden="1" customHeight="1">
      <c r="A615" s="211"/>
      <c r="BW615" s="47"/>
      <c r="BX615" s="26"/>
      <c r="BY615" s="47"/>
      <c r="BZ615" s="51"/>
    </row>
    <row r="616" spans="1:78" ht="15" hidden="1" customHeight="1">
      <c r="A616" s="211"/>
      <c r="BW616" s="47"/>
      <c r="BX616" s="26"/>
      <c r="BY616" s="47"/>
      <c r="BZ616" s="51"/>
    </row>
    <row r="617" spans="1:78" ht="15" hidden="1" customHeight="1">
      <c r="A617" s="211"/>
      <c r="BW617" s="47"/>
      <c r="BX617" s="26"/>
      <c r="BY617" s="47"/>
      <c r="BZ617" s="51"/>
    </row>
    <row r="618" spans="1:78" ht="15" hidden="1" customHeight="1">
      <c r="A618" s="211"/>
      <c r="BW618" s="47"/>
      <c r="BX618" s="26"/>
      <c r="BY618" s="47"/>
      <c r="BZ618" s="51"/>
    </row>
    <row r="619" spans="1:78" ht="15" hidden="1" customHeight="1">
      <c r="A619" s="211"/>
      <c r="BW619" s="47"/>
      <c r="BX619" s="26"/>
      <c r="BY619" s="47"/>
      <c r="BZ619" s="51"/>
    </row>
    <row r="620" spans="1:78" ht="15" hidden="1" customHeight="1">
      <c r="A620" s="211"/>
      <c r="BW620" s="47"/>
      <c r="BX620" s="26"/>
      <c r="BY620" s="47"/>
      <c r="BZ620" s="51"/>
    </row>
    <row r="621" spans="1:78" ht="15" hidden="1" customHeight="1">
      <c r="A621" s="211"/>
      <c r="BW621" s="47"/>
      <c r="BX621" s="26"/>
      <c r="BY621" s="47"/>
      <c r="BZ621" s="51"/>
    </row>
    <row r="622" spans="1:78" ht="15" hidden="1" customHeight="1">
      <c r="A622" s="211"/>
      <c r="BW622" s="47"/>
      <c r="BX622" s="26"/>
      <c r="BY622" s="47"/>
      <c r="BZ622" s="51"/>
    </row>
    <row r="623" spans="1:78" ht="15" hidden="1" customHeight="1">
      <c r="A623" s="211"/>
      <c r="BW623" s="47"/>
      <c r="BX623" s="26"/>
      <c r="BY623" s="47"/>
      <c r="BZ623" s="51"/>
    </row>
    <row r="624" spans="1:78" ht="15" hidden="1" customHeight="1">
      <c r="A624" s="211"/>
      <c r="BW624" s="47"/>
      <c r="BX624" s="26"/>
      <c r="BY624" s="47"/>
      <c r="BZ624" s="51"/>
    </row>
    <row r="625" spans="1:78" ht="15" hidden="1" customHeight="1">
      <c r="A625" s="211"/>
      <c r="BW625" s="47"/>
      <c r="BX625" s="26"/>
      <c r="BY625" s="47"/>
      <c r="BZ625" s="51"/>
    </row>
    <row r="626" spans="1:78" ht="15" hidden="1" customHeight="1">
      <c r="A626" s="211"/>
      <c r="BW626" s="47"/>
      <c r="BX626" s="26"/>
      <c r="BY626" s="47"/>
      <c r="BZ626" s="51"/>
    </row>
    <row r="627" spans="1:78" ht="15" hidden="1" customHeight="1">
      <c r="A627" s="211"/>
      <c r="BW627" s="47"/>
      <c r="BX627" s="26"/>
      <c r="BY627" s="47"/>
      <c r="BZ627" s="51"/>
    </row>
    <row r="628" spans="1:78" ht="15" hidden="1" customHeight="1">
      <c r="A628" s="211"/>
      <c r="BW628" s="47"/>
      <c r="BX628" s="26"/>
      <c r="BY628" s="47"/>
      <c r="BZ628" s="51"/>
    </row>
    <row r="629" spans="1:78" ht="15" hidden="1" customHeight="1">
      <c r="A629" s="211"/>
      <c r="BW629" s="47"/>
      <c r="BX629" s="26"/>
      <c r="BY629" s="47"/>
      <c r="BZ629" s="51"/>
    </row>
    <row r="630" spans="1:78" ht="15" hidden="1" customHeight="1">
      <c r="A630" s="211"/>
      <c r="BW630" s="47"/>
      <c r="BX630" s="26"/>
      <c r="BY630" s="47"/>
      <c r="BZ630" s="51"/>
    </row>
    <row r="631" spans="1:78" ht="15" hidden="1" customHeight="1">
      <c r="A631" s="211"/>
      <c r="BW631" s="47"/>
      <c r="BX631" s="26"/>
      <c r="BY631" s="47"/>
      <c r="BZ631" s="51"/>
    </row>
    <row r="632" spans="1:78" ht="15" hidden="1" customHeight="1">
      <c r="A632" s="211"/>
      <c r="BW632" s="47"/>
      <c r="BX632" s="26"/>
      <c r="BY632" s="47"/>
      <c r="BZ632" s="51"/>
    </row>
    <row r="633" spans="1:78" ht="15" hidden="1" customHeight="1">
      <c r="A633" s="211"/>
      <c r="BW633" s="47"/>
      <c r="BX633" s="26"/>
      <c r="BY633" s="47"/>
      <c r="BZ633" s="51"/>
    </row>
    <row r="634" spans="1:78" ht="15" hidden="1" customHeight="1">
      <c r="A634" s="211"/>
      <c r="BW634" s="47"/>
      <c r="BX634" s="26"/>
      <c r="BY634" s="47"/>
      <c r="BZ634" s="51"/>
    </row>
    <row r="635" spans="1:78" ht="15" hidden="1" customHeight="1">
      <c r="A635" s="211"/>
      <c r="BW635" s="47"/>
      <c r="BX635" s="26"/>
      <c r="BY635" s="47"/>
      <c r="BZ635" s="51"/>
    </row>
    <row r="636" spans="1:78" ht="15" hidden="1" customHeight="1">
      <c r="A636" s="211"/>
      <c r="BW636" s="47"/>
      <c r="BX636" s="26"/>
      <c r="BY636" s="47"/>
      <c r="BZ636" s="51"/>
    </row>
    <row r="637" spans="1:78" ht="15" hidden="1" customHeight="1">
      <c r="A637" s="211"/>
      <c r="BW637" s="47"/>
      <c r="BX637" s="26"/>
      <c r="BY637" s="47"/>
      <c r="BZ637" s="51"/>
    </row>
    <row r="638" spans="1:78" ht="15" hidden="1" customHeight="1">
      <c r="A638" s="211"/>
      <c r="BW638" s="47"/>
      <c r="BX638" s="26"/>
      <c r="BY638" s="47"/>
      <c r="BZ638" s="51"/>
    </row>
    <row r="639" spans="1:78" ht="15" hidden="1" customHeight="1">
      <c r="A639" s="211"/>
      <c r="BW639" s="47"/>
      <c r="BX639" s="26"/>
      <c r="BY639" s="47"/>
      <c r="BZ639" s="51"/>
    </row>
    <row r="640" spans="1:78" ht="15" hidden="1" customHeight="1">
      <c r="A640" s="211"/>
      <c r="BW640" s="47"/>
      <c r="BX640" s="26"/>
      <c r="BY640" s="47"/>
      <c r="BZ640" s="51"/>
    </row>
    <row r="641" spans="1:78" ht="15" hidden="1" customHeight="1">
      <c r="A641" s="211"/>
      <c r="BW641" s="47"/>
      <c r="BX641" s="26"/>
      <c r="BY641" s="47"/>
      <c r="BZ641" s="51"/>
    </row>
    <row r="642" spans="1:78" ht="15" hidden="1" customHeight="1">
      <c r="A642" s="211"/>
      <c r="BW642" s="47"/>
      <c r="BX642" s="26"/>
      <c r="BY642" s="47"/>
      <c r="BZ642" s="51"/>
    </row>
    <row r="643" spans="1:78" ht="15" hidden="1" customHeight="1">
      <c r="A643" s="211"/>
      <c r="BW643" s="47"/>
      <c r="BX643" s="26"/>
      <c r="BY643" s="47"/>
      <c r="BZ643" s="51"/>
    </row>
    <row r="644" spans="1:78" ht="15" hidden="1" customHeight="1">
      <c r="A644" s="211"/>
      <c r="BW644" s="47"/>
      <c r="BX644" s="26"/>
      <c r="BY644" s="47"/>
      <c r="BZ644" s="51"/>
    </row>
    <row r="645" spans="1:78" ht="15" hidden="1" customHeight="1">
      <c r="A645" s="211"/>
      <c r="BW645" s="47"/>
      <c r="BX645" s="26"/>
      <c r="BY645" s="47"/>
      <c r="BZ645" s="51"/>
    </row>
    <row r="646" spans="1:78" ht="15" hidden="1" customHeight="1">
      <c r="A646" s="211"/>
      <c r="BW646" s="47"/>
      <c r="BX646" s="26"/>
      <c r="BY646" s="47"/>
      <c r="BZ646" s="51"/>
    </row>
    <row r="647" spans="1:78" ht="15" hidden="1" customHeight="1">
      <c r="A647" s="211"/>
      <c r="BW647" s="47"/>
      <c r="BX647" s="26"/>
      <c r="BY647" s="47"/>
      <c r="BZ647" s="51"/>
    </row>
    <row r="648" spans="1:78" ht="15" hidden="1" customHeight="1">
      <c r="A648" s="211"/>
      <c r="BW648" s="47"/>
      <c r="BX648" s="26"/>
      <c r="BY648" s="47"/>
      <c r="BZ648" s="51"/>
    </row>
    <row r="649" spans="1:78" ht="15" hidden="1" customHeight="1">
      <c r="A649" s="211"/>
      <c r="BW649" s="47"/>
      <c r="BX649" s="26"/>
      <c r="BY649" s="47"/>
      <c r="BZ649" s="51"/>
    </row>
    <row r="650" spans="1:78" ht="15" hidden="1" customHeight="1">
      <c r="A650" s="211"/>
      <c r="BW650" s="47"/>
      <c r="BX650" s="26"/>
      <c r="BY650" s="47"/>
      <c r="BZ650" s="51"/>
    </row>
    <row r="651" spans="1:78" ht="15" hidden="1" customHeight="1">
      <c r="A651" s="211"/>
      <c r="BW651" s="47"/>
      <c r="BX651" s="26"/>
      <c r="BY651" s="47"/>
      <c r="BZ651" s="51"/>
    </row>
    <row r="652" spans="1:78" ht="15" hidden="1" customHeight="1">
      <c r="A652" s="211"/>
      <c r="BW652" s="47"/>
      <c r="BX652" s="26"/>
      <c r="BY652" s="47"/>
      <c r="BZ652" s="51"/>
    </row>
    <row r="653" spans="1:78" ht="15" hidden="1" customHeight="1">
      <c r="A653" s="211"/>
      <c r="BW653" s="47"/>
      <c r="BX653" s="26"/>
      <c r="BY653" s="47"/>
      <c r="BZ653" s="51"/>
    </row>
    <row r="654" spans="1:78" ht="15" hidden="1" customHeight="1">
      <c r="A654" s="211"/>
      <c r="BW654" s="47"/>
      <c r="BX654" s="26"/>
      <c r="BY654" s="47"/>
      <c r="BZ654" s="51"/>
    </row>
    <row r="655" spans="1:78" ht="15" hidden="1" customHeight="1">
      <c r="A655" s="211"/>
      <c r="BW655" s="47"/>
      <c r="BX655" s="26"/>
      <c r="BY655" s="47"/>
      <c r="BZ655" s="51"/>
    </row>
    <row r="656" spans="1:78" ht="15" hidden="1" customHeight="1">
      <c r="A656" s="211"/>
      <c r="BW656" s="47"/>
      <c r="BX656" s="26"/>
      <c r="BY656" s="47"/>
      <c r="BZ656" s="51"/>
    </row>
    <row r="657" spans="1:78" ht="15" hidden="1" customHeight="1">
      <c r="A657" s="211"/>
      <c r="BW657" s="47"/>
      <c r="BX657" s="26"/>
      <c r="BY657" s="47"/>
      <c r="BZ657" s="51"/>
    </row>
    <row r="658" spans="1:78" ht="15" hidden="1" customHeight="1">
      <c r="A658" s="211"/>
      <c r="BW658" s="47"/>
      <c r="BX658" s="26"/>
      <c r="BY658" s="47"/>
      <c r="BZ658" s="51"/>
    </row>
    <row r="659" spans="1:78" ht="15" hidden="1" customHeight="1">
      <c r="A659" s="211"/>
      <c r="BW659" s="47"/>
      <c r="BX659" s="26"/>
      <c r="BY659" s="47"/>
      <c r="BZ659" s="51"/>
    </row>
    <row r="660" spans="1:78" ht="15" hidden="1" customHeight="1">
      <c r="A660" s="211"/>
      <c r="BW660" s="47"/>
      <c r="BX660" s="26"/>
      <c r="BY660" s="47"/>
      <c r="BZ660" s="51"/>
    </row>
    <row r="661" spans="1:78" ht="15" hidden="1" customHeight="1">
      <c r="A661" s="211"/>
      <c r="BW661" s="47"/>
      <c r="BX661" s="26"/>
      <c r="BY661" s="47"/>
      <c r="BZ661" s="51"/>
    </row>
    <row r="662" spans="1:78" ht="15" hidden="1" customHeight="1">
      <c r="A662" s="211"/>
      <c r="BW662" s="47"/>
      <c r="BX662" s="26"/>
      <c r="BY662" s="47"/>
      <c r="BZ662" s="51"/>
    </row>
    <row r="663" spans="1:78" ht="15" hidden="1" customHeight="1">
      <c r="A663" s="211"/>
      <c r="BW663" s="47"/>
      <c r="BX663" s="26"/>
      <c r="BY663" s="47"/>
      <c r="BZ663" s="51"/>
    </row>
    <row r="664" spans="1:78" ht="15" hidden="1" customHeight="1">
      <c r="A664" s="211"/>
      <c r="BW664" s="47"/>
      <c r="BX664" s="26"/>
      <c r="BY664" s="47"/>
      <c r="BZ664" s="51"/>
    </row>
    <row r="665" spans="1:78" ht="15" hidden="1" customHeight="1">
      <c r="A665" s="211"/>
      <c r="BW665" s="47"/>
      <c r="BX665" s="26"/>
      <c r="BY665" s="47"/>
      <c r="BZ665" s="51"/>
    </row>
    <row r="666" spans="1:78" ht="15" hidden="1" customHeight="1">
      <c r="A666" s="211"/>
      <c r="BW666" s="47"/>
      <c r="BX666" s="26"/>
      <c r="BY666" s="47"/>
      <c r="BZ666" s="51"/>
    </row>
    <row r="667" spans="1:78" ht="15" hidden="1" customHeight="1">
      <c r="A667" s="211"/>
      <c r="BW667" s="47"/>
      <c r="BX667" s="26"/>
      <c r="BY667" s="47"/>
      <c r="BZ667" s="51"/>
    </row>
    <row r="668" spans="1:78" ht="15" hidden="1" customHeight="1">
      <c r="A668" s="211"/>
      <c r="BW668" s="47"/>
      <c r="BX668" s="26"/>
      <c r="BY668" s="47"/>
      <c r="BZ668" s="51"/>
    </row>
    <row r="669" spans="1:78" ht="15" hidden="1" customHeight="1">
      <c r="A669" s="211"/>
      <c r="BW669" s="47"/>
      <c r="BX669" s="26"/>
      <c r="BY669" s="47"/>
      <c r="BZ669" s="51"/>
    </row>
    <row r="670" spans="1:78" ht="15" hidden="1" customHeight="1">
      <c r="A670" s="211"/>
      <c r="BW670" s="47"/>
      <c r="BX670" s="26"/>
      <c r="BY670" s="47"/>
      <c r="BZ670" s="51"/>
    </row>
    <row r="671" spans="1:78" ht="15" hidden="1" customHeight="1">
      <c r="A671" s="211"/>
      <c r="BW671" s="47"/>
      <c r="BX671" s="26"/>
      <c r="BY671" s="47"/>
      <c r="BZ671" s="51"/>
    </row>
    <row r="672" spans="1:78" ht="15" hidden="1" customHeight="1">
      <c r="A672" s="211"/>
      <c r="BW672" s="47"/>
      <c r="BX672" s="26"/>
      <c r="BY672" s="47"/>
      <c r="BZ672" s="51"/>
    </row>
    <row r="673" spans="1:78" ht="15" hidden="1" customHeight="1">
      <c r="A673" s="211"/>
      <c r="BW673" s="47"/>
      <c r="BX673" s="26"/>
      <c r="BY673" s="47"/>
      <c r="BZ673" s="51"/>
    </row>
    <row r="674" spans="1:78" ht="15" hidden="1" customHeight="1">
      <c r="A674" s="211"/>
      <c r="BW674" s="47"/>
      <c r="BX674" s="26"/>
      <c r="BY674" s="47"/>
      <c r="BZ674" s="51"/>
    </row>
    <row r="675" spans="1:78" ht="15" hidden="1" customHeight="1">
      <c r="A675" s="211"/>
      <c r="BW675" s="47"/>
      <c r="BX675" s="26"/>
      <c r="BY675" s="47"/>
      <c r="BZ675" s="51"/>
    </row>
    <row r="676" spans="1:78" ht="15" hidden="1" customHeight="1">
      <c r="A676" s="211"/>
      <c r="BW676" s="47"/>
      <c r="BX676" s="26"/>
      <c r="BY676" s="47"/>
      <c r="BZ676" s="51"/>
    </row>
    <row r="677" spans="1:78" ht="15" hidden="1" customHeight="1">
      <c r="A677" s="211"/>
      <c r="BW677" s="47"/>
      <c r="BX677" s="26"/>
      <c r="BY677" s="47"/>
      <c r="BZ677" s="51"/>
    </row>
    <row r="678" spans="1:78" ht="15" hidden="1" customHeight="1">
      <c r="A678" s="211"/>
      <c r="BW678" s="47"/>
      <c r="BX678" s="26"/>
      <c r="BY678" s="47"/>
      <c r="BZ678" s="51"/>
    </row>
    <row r="679" spans="1:78" ht="15" hidden="1" customHeight="1">
      <c r="A679" s="211"/>
      <c r="BW679" s="47"/>
      <c r="BX679" s="26"/>
      <c r="BY679" s="47"/>
      <c r="BZ679" s="51"/>
    </row>
    <row r="680" spans="1:78" ht="15" hidden="1" customHeight="1">
      <c r="A680" s="211"/>
      <c r="BW680" s="47"/>
      <c r="BX680" s="26"/>
      <c r="BY680" s="47"/>
      <c r="BZ680" s="51"/>
    </row>
    <row r="681" spans="1:78" ht="15" hidden="1" customHeight="1">
      <c r="A681" s="211"/>
      <c r="BW681" s="47"/>
      <c r="BX681" s="26"/>
      <c r="BY681" s="47"/>
      <c r="BZ681" s="51"/>
    </row>
    <row r="682" spans="1:78" ht="15" hidden="1" customHeight="1">
      <c r="A682" s="211"/>
      <c r="BW682" s="47"/>
      <c r="BX682" s="26"/>
      <c r="BY682" s="47"/>
      <c r="BZ682" s="51"/>
    </row>
    <row r="683" spans="1:78" ht="15" hidden="1" customHeight="1">
      <c r="A683" s="211"/>
      <c r="BW683" s="47"/>
      <c r="BX683" s="26"/>
      <c r="BY683" s="47"/>
      <c r="BZ683" s="51"/>
    </row>
    <row r="684" spans="1:78" ht="15" hidden="1" customHeight="1">
      <c r="A684" s="211"/>
      <c r="BW684" s="47"/>
      <c r="BX684" s="26"/>
      <c r="BY684" s="47"/>
      <c r="BZ684" s="51"/>
    </row>
    <row r="685" spans="1:78" ht="15" hidden="1" customHeight="1">
      <c r="A685" s="211"/>
      <c r="BW685" s="47"/>
      <c r="BX685" s="26"/>
      <c r="BY685" s="47"/>
      <c r="BZ685" s="51"/>
    </row>
    <row r="686" spans="1:78" ht="15" hidden="1" customHeight="1">
      <c r="A686" s="211"/>
      <c r="BW686" s="47"/>
      <c r="BX686" s="26"/>
      <c r="BY686" s="47"/>
      <c r="BZ686" s="51"/>
    </row>
    <row r="687" spans="1:78" ht="15" hidden="1" customHeight="1">
      <c r="A687" s="211"/>
      <c r="BW687" s="47"/>
      <c r="BX687" s="26"/>
      <c r="BY687" s="47"/>
      <c r="BZ687" s="51"/>
    </row>
    <row r="688" spans="1:78" ht="15" hidden="1" customHeight="1">
      <c r="A688" s="211"/>
      <c r="BW688" s="47"/>
      <c r="BX688" s="26"/>
      <c r="BY688" s="47"/>
      <c r="BZ688" s="51"/>
    </row>
    <row r="689" spans="1:78" ht="15" hidden="1" customHeight="1">
      <c r="A689" s="211"/>
      <c r="BW689" s="47"/>
      <c r="BX689" s="26"/>
      <c r="BY689" s="47"/>
      <c r="BZ689" s="51"/>
    </row>
    <row r="690" spans="1:78" ht="15" hidden="1" customHeight="1">
      <c r="A690" s="211"/>
      <c r="BW690" s="47"/>
      <c r="BX690" s="26"/>
      <c r="BY690" s="47"/>
      <c r="BZ690" s="51"/>
    </row>
    <row r="691" spans="1:78" ht="15" hidden="1" customHeight="1">
      <c r="A691" s="211"/>
      <c r="BW691" s="47"/>
      <c r="BX691" s="26"/>
      <c r="BY691" s="47"/>
      <c r="BZ691" s="51"/>
    </row>
    <row r="692" spans="1:78" ht="15" hidden="1" customHeight="1">
      <c r="A692" s="211"/>
      <c r="BW692" s="47"/>
      <c r="BX692" s="26"/>
      <c r="BY692" s="47"/>
      <c r="BZ692" s="51"/>
    </row>
    <row r="693" spans="1:78" ht="15" hidden="1" customHeight="1">
      <c r="A693" s="211"/>
      <c r="BW693" s="47"/>
      <c r="BX693" s="26"/>
      <c r="BY693" s="47"/>
      <c r="BZ693" s="51"/>
    </row>
    <row r="694" spans="1:78" ht="15" hidden="1" customHeight="1">
      <c r="A694" s="211"/>
      <c r="BW694" s="47"/>
      <c r="BX694" s="26"/>
      <c r="BY694" s="47"/>
      <c r="BZ694" s="51"/>
    </row>
    <row r="695" spans="1:78" ht="15" hidden="1" customHeight="1">
      <c r="A695" s="211"/>
      <c r="BW695" s="47"/>
      <c r="BX695" s="26"/>
      <c r="BY695" s="47"/>
      <c r="BZ695" s="51"/>
    </row>
    <row r="696" spans="1:78" ht="15" hidden="1" customHeight="1">
      <c r="A696" s="211"/>
      <c r="BW696" s="47"/>
      <c r="BX696" s="26"/>
      <c r="BY696" s="47"/>
      <c r="BZ696" s="51"/>
    </row>
    <row r="697" spans="1:78" ht="15" hidden="1" customHeight="1">
      <c r="A697" s="211"/>
      <c r="BW697" s="47"/>
      <c r="BX697" s="26"/>
      <c r="BY697" s="47"/>
      <c r="BZ697" s="51"/>
    </row>
    <row r="698" spans="1:78" ht="15" hidden="1" customHeight="1">
      <c r="A698" s="211"/>
      <c r="BW698" s="47"/>
      <c r="BX698" s="26"/>
      <c r="BY698" s="47"/>
      <c r="BZ698" s="51"/>
    </row>
    <row r="699" spans="1:78" ht="15" hidden="1" customHeight="1">
      <c r="A699" s="211"/>
      <c r="BW699" s="47"/>
      <c r="BX699" s="26"/>
      <c r="BY699" s="47"/>
      <c r="BZ699" s="51"/>
    </row>
    <row r="700" spans="1:78" ht="15" hidden="1" customHeight="1">
      <c r="A700" s="211"/>
      <c r="BW700" s="47"/>
      <c r="BX700" s="26"/>
      <c r="BY700" s="47"/>
      <c r="BZ700" s="51"/>
    </row>
    <row r="701" spans="1:78" ht="15" hidden="1" customHeight="1">
      <c r="A701" s="211"/>
      <c r="BW701" s="47"/>
      <c r="BX701" s="26"/>
      <c r="BY701" s="47"/>
      <c r="BZ701" s="51"/>
    </row>
    <row r="702" spans="1:78" ht="15" hidden="1" customHeight="1">
      <c r="A702" s="211"/>
      <c r="BW702" s="47"/>
      <c r="BX702" s="26"/>
      <c r="BY702" s="47"/>
      <c r="BZ702" s="51"/>
    </row>
    <row r="703" spans="1:78" ht="15" hidden="1" customHeight="1">
      <c r="A703" s="211"/>
      <c r="BW703" s="47"/>
      <c r="BX703" s="26"/>
      <c r="BY703" s="47"/>
      <c r="BZ703" s="51"/>
    </row>
    <row r="704" spans="1:78" ht="15" hidden="1" customHeight="1">
      <c r="A704" s="211"/>
      <c r="BW704" s="47"/>
      <c r="BX704" s="26"/>
      <c r="BY704" s="47"/>
      <c r="BZ704" s="51"/>
    </row>
    <row r="705" spans="1:78" ht="15" hidden="1" customHeight="1">
      <c r="A705" s="211"/>
      <c r="BW705" s="47"/>
      <c r="BX705" s="26"/>
      <c r="BY705" s="47"/>
      <c r="BZ705" s="51"/>
    </row>
    <row r="706" spans="1:78" ht="15" hidden="1" customHeight="1">
      <c r="A706" s="211"/>
      <c r="BW706" s="47"/>
      <c r="BX706" s="26"/>
      <c r="BY706" s="47"/>
      <c r="BZ706" s="51"/>
    </row>
    <row r="707" spans="1:78" ht="15" hidden="1" customHeight="1">
      <c r="A707" s="211"/>
      <c r="BW707" s="47"/>
      <c r="BX707" s="26"/>
      <c r="BY707" s="47"/>
      <c r="BZ707" s="51"/>
    </row>
    <row r="708" spans="1:78" ht="15" hidden="1" customHeight="1">
      <c r="A708" s="211"/>
      <c r="BW708" s="47"/>
      <c r="BX708" s="26"/>
      <c r="BY708" s="47"/>
      <c r="BZ708" s="51"/>
    </row>
    <row r="709" spans="1:78" ht="15" hidden="1" customHeight="1">
      <c r="A709" s="211"/>
      <c r="BW709" s="47"/>
      <c r="BX709" s="26"/>
      <c r="BY709" s="47"/>
      <c r="BZ709" s="51"/>
    </row>
    <row r="710" spans="1:78" ht="15" hidden="1" customHeight="1">
      <c r="A710" s="211"/>
      <c r="BW710" s="47"/>
      <c r="BX710" s="26"/>
      <c r="BY710" s="47"/>
      <c r="BZ710" s="51"/>
    </row>
    <row r="711" spans="1:78" ht="15" hidden="1" customHeight="1">
      <c r="A711" s="211"/>
      <c r="BW711" s="47"/>
      <c r="BX711" s="26"/>
      <c r="BY711" s="47"/>
      <c r="BZ711" s="51"/>
    </row>
    <row r="712" spans="1:78" ht="15" hidden="1" customHeight="1">
      <c r="A712" s="211"/>
      <c r="BW712" s="47"/>
      <c r="BX712" s="26"/>
      <c r="BY712" s="47"/>
      <c r="BZ712" s="51"/>
    </row>
    <row r="713" spans="1:78" ht="15" hidden="1" customHeight="1">
      <c r="A713" s="211"/>
      <c r="BW713" s="47"/>
      <c r="BX713" s="26"/>
      <c r="BY713" s="47"/>
      <c r="BZ713" s="51"/>
    </row>
    <row r="714" spans="1:78" ht="15" hidden="1" customHeight="1">
      <c r="A714" s="211"/>
      <c r="BW714" s="47"/>
      <c r="BX714" s="26"/>
      <c r="BY714" s="47"/>
      <c r="BZ714" s="51"/>
    </row>
    <row r="715" spans="1:78" ht="15" hidden="1" customHeight="1">
      <c r="A715" s="211"/>
      <c r="BW715" s="47"/>
      <c r="BX715" s="26"/>
      <c r="BY715" s="47"/>
      <c r="BZ715" s="51"/>
    </row>
    <row r="716" spans="1:78" ht="15" hidden="1" customHeight="1">
      <c r="A716" s="211"/>
      <c r="BW716" s="47"/>
      <c r="BX716" s="26"/>
      <c r="BY716" s="47"/>
      <c r="BZ716" s="51"/>
    </row>
    <row r="717" spans="1:78" ht="15" hidden="1" customHeight="1">
      <c r="A717" s="211"/>
      <c r="BW717" s="47"/>
      <c r="BX717" s="26"/>
      <c r="BY717" s="47"/>
      <c r="BZ717" s="51"/>
    </row>
    <row r="718" spans="1:78" ht="15" hidden="1" customHeight="1">
      <c r="A718" s="211"/>
      <c r="BW718" s="47"/>
      <c r="BX718" s="26"/>
      <c r="BY718" s="47"/>
      <c r="BZ718" s="51"/>
    </row>
    <row r="719" spans="1:78" ht="15" hidden="1" customHeight="1">
      <c r="A719" s="211"/>
      <c r="BW719" s="47"/>
      <c r="BX719" s="26"/>
      <c r="BY719" s="47"/>
      <c r="BZ719" s="51"/>
    </row>
    <row r="720" spans="1:78" ht="15" hidden="1" customHeight="1">
      <c r="A720" s="211"/>
      <c r="BW720" s="47"/>
      <c r="BX720" s="26"/>
      <c r="BY720" s="47"/>
      <c r="BZ720" s="51"/>
    </row>
    <row r="721" spans="1:78" ht="15" hidden="1" customHeight="1">
      <c r="A721" s="211"/>
      <c r="BW721" s="47"/>
      <c r="BX721" s="26"/>
      <c r="BY721" s="47"/>
      <c r="BZ721" s="51"/>
    </row>
    <row r="722" spans="1:78" ht="15" hidden="1" customHeight="1">
      <c r="A722" s="211"/>
      <c r="BW722" s="47"/>
      <c r="BX722" s="26"/>
      <c r="BY722" s="47"/>
      <c r="BZ722" s="51"/>
    </row>
    <row r="723" spans="1:78" ht="15" hidden="1" customHeight="1">
      <c r="A723" s="211"/>
      <c r="BW723" s="47"/>
      <c r="BX723" s="26"/>
      <c r="BY723" s="47"/>
      <c r="BZ723" s="51"/>
    </row>
    <row r="724" spans="1:78" ht="15" hidden="1" customHeight="1">
      <c r="A724" s="211"/>
      <c r="BW724" s="47"/>
      <c r="BX724" s="26"/>
      <c r="BY724" s="47"/>
      <c r="BZ724" s="51"/>
    </row>
    <row r="725" spans="1:78" ht="15" hidden="1" customHeight="1">
      <c r="A725" s="211"/>
      <c r="BW725" s="47"/>
      <c r="BX725" s="26"/>
      <c r="BY725" s="47"/>
      <c r="BZ725" s="51"/>
    </row>
    <row r="726" spans="1:78" ht="15" hidden="1" customHeight="1">
      <c r="A726" s="211"/>
      <c r="BW726" s="47"/>
      <c r="BX726" s="26"/>
      <c r="BY726" s="47"/>
      <c r="BZ726" s="51"/>
    </row>
    <row r="727" spans="1:78" ht="15" hidden="1" customHeight="1">
      <c r="A727" s="211"/>
      <c r="BW727" s="47"/>
      <c r="BX727" s="26"/>
      <c r="BY727" s="47"/>
      <c r="BZ727" s="51"/>
    </row>
    <row r="728" spans="1:78" ht="15" hidden="1" customHeight="1">
      <c r="A728" s="211"/>
      <c r="BW728" s="47"/>
      <c r="BX728" s="26"/>
      <c r="BY728" s="47"/>
      <c r="BZ728" s="51"/>
    </row>
    <row r="729" spans="1:78" ht="15" hidden="1" customHeight="1">
      <c r="A729" s="211"/>
      <c r="BW729" s="47"/>
      <c r="BX729" s="26"/>
      <c r="BY729" s="47"/>
      <c r="BZ729" s="51"/>
    </row>
    <row r="730" spans="1:78" ht="15" hidden="1" customHeight="1">
      <c r="A730" s="211"/>
      <c r="BW730" s="47"/>
      <c r="BX730" s="26"/>
      <c r="BY730" s="47"/>
      <c r="BZ730" s="51"/>
    </row>
    <row r="731" spans="1:78" ht="15" hidden="1" customHeight="1">
      <c r="A731" s="211"/>
      <c r="BW731" s="47"/>
      <c r="BX731" s="26"/>
      <c r="BY731" s="47"/>
      <c r="BZ731" s="51"/>
    </row>
    <row r="732" spans="1:78" ht="15" hidden="1" customHeight="1">
      <c r="A732" s="211"/>
      <c r="BW732" s="47"/>
      <c r="BX732" s="26"/>
      <c r="BY732" s="47"/>
      <c r="BZ732" s="51"/>
    </row>
    <row r="733" spans="1:78" ht="15" hidden="1" customHeight="1">
      <c r="A733" s="211"/>
      <c r="BW733" s="47"/>
      <c r="BX733" s="26"/>
      <c r="BY733" s="47"/>
      <c r="BZ733" s="51"/>
    </row>
    <row r="734" spans="1:78" ht="15" hidden="1" customHeight="1">
      <c r="A734" s="211"/>
      <c r="BW734" s="47"/>
      <c r="BX734" s="26"/>
      <c r="BY734" s="47"/>
      <c r="BZ734" s="51"/>
    </row>
    <row r="735" spans="1:78" ht="15" hidden="1" customHeight="1">
      <c r="A735" s="211"/>
      <c r="BW735" s="47"/>
      <c r="BX735" s="26"/>
      <c r="BY735" s="47"/>
      <c r="BZ735" s="51"/>
    </row>
    <row r="736" spans="1:78" ht="15" hidden="1" customHeight="1">
      <c r="A736" s="211"/>
      <c r="BW736" s="47"/>
      <c r="BX736" s="26"/>
      <c r="BY736" s="47"/>
      <c r="BZ736" s="51"/>
    </row>
    <row r="737" spans="1:78" ht="15" hidden="1" customHeight="1">
      <c r="A737" s="211"/>
      <c r="BW737" s="47"/>
      <c r="BX737" s="26"/>
      <c r="BY737" s="47"/>
      <c r="BZ737" s="51"/>
    </row>
    <row r="738" spans="1:78" ht="15" hidden="1" customHeight="1">
      <c r="A738" s="211"/>
      <c r="BW738" s="47"/>
      <c r="BX738" s="26"/>
      <c r="BY738" s="47"/>
      <c r="BZ738" s="51"/>
    </row>
    <row r="739" spans="1:78" ht="15" hidden="1" customHeight="1">
      <c r="A739" s="211"/>
      <c r="BW739" s="47"/>
      <c r="BX739" s="26"/>
      <c r="BY739" s="47"/>
      <c r="BZ739" s="51"/>
    </row>
    <row r="740" spans="1:78" ht="15" hidden="1" customHeight="1">
      <c r="A740" s="211"/>
      <c r="BW740" s="47"/>
      <c r="BX740" s="26"/>
      <c r="BY740" s="47"/>
      <c r="BZ740" s="51"/>
    </row>
    <row r="741" spans="1:78" ht="15" hidden="1" customHeight="1">
      <c r="A741" s="211"/>
      <c r="BW741" s="47"/>
      <c r="BX741" s="26"/>
      <c r="BY741" s="47"/>
      <c r="BZ741" s="51"/>
    </row>
    <row r="742" spans="1:78" ht="15" hidden="1" customHeight="1">
      <c r="A742" s="211"/>
      <c r="BW742" s="47"/>
      <c r="BX742" s="26"/>
      <c r="BY742" s="47"/>
      <c r="BZ742" s="51"/>
    </row>
    <row r="743" spans="1:78" ht="15" hidden="1" customHeight="1">
      <c r="A743" s="211"/>
      <c r="BW743" s="47"/>
      <c r="BX743" s="26"/>
      <c r="BY743" s="47"/>
      <c r="BZ743" s="51"/>
    </row>
    <row r="744" spans="1:78" ht="15" hidden="1" customHeight="1">
      <c r="A744" s="211"/>
      <c r="BW744" s="47"/>
      <c r="BX744" s="26"/>
      <c r="BY744" s="47"/>
      <c r="BZ744" s="51"/>
    </row>
    <row r="745" spans="1:78" ht="15" hidden="1" customHeight="1">
      <c r="A745" s="211"/>
      <c r="BW745" s="47"/>
      <c r="BX745" s="26"/>
      <c r="BY745" s="47"/>
      <c r="BZ745" s="51"/>
    </row>
    <row r="746" spans="1:78" ht="15" hidden="1" customHeight="1">
      <c r="A746" s="211"/>
      <c r="BW746" s="47"/>
      <c r="BX746" s="26"/>
      <c r="BY746" s="47"/>
      <c r="BZ746" s="51"/>
    </row>
    <row r="747" spans="1:78" ht="15" hidden="1" customHeight="1">
      <c r="A747" s="211"/>
      <c r="BW747" s="47"/>
      <c r="BX747" s="26"/>
      <c r="BY747" s="47"/>
      <c r="BZ747" s="51"/>
    </row>
    <row r="748" spans="1:78" ht="15" hidden="1" customHeight="1">
      <c r="A748" s="211"/>
      <c r="BW748" s="47"/>
      <c r="BX748" s="26"/>
      <c r="BY748" s="47"/>
      <c r="BZ748" s="51"/>
    </row>
    <row r="749" spans="1:78" ht="15" hidden="1" customHeight="1">
      <c r="A749" s="211"/>
      <c r="BW749" s="47"/>
      <c r="BX749" s="26"/>
      <c r="BY749" s="47"/>
      <c r="BZ749" s="51"/>
    </row>
    <row r="750" spans="1:78" ht="15" hidden="1" customHeight="1">
      <c r="A750" s="211"/>
      <c r="BW750" s="47"/>
      <c r="BX750" s="26"/>
      <c r="BY750" s="47"/>
      <c r="BZ750" s="51"/>
    </row>
    <row r="751" spans="1:78" ht="15" hidden="1" customHeight="1">
      <c r="A751" s="211"/>
      <c r="BW751" s="47"/>
      <c r="BX751" s="26"/>
      <c r="BY751" s="47"/>
      <c r="BZ751" s="51"/>
    </row>
    <row r="752" spans="1:78" ht="15" hidden="1" customHeight="1">
      <c r="A752" s="211"/>
      <c r="BW752" s="47"/>
      <c r="BX752" s="26"/>
      <c r="BY752" s="47"/>
      <c r="BZ752" s="51"/>
    </row>
    <row r="753" spans="1:78" ht="15" hidden="1" customHeight="1">
      <c r="A753" s="211"/>
      <c r="BW753" s="47"/>
      <c r="BX753" s="26"/>
      <c r="BY753" s="47"/>
      <c r="BZ753" s="51"/>
    </row>
    <row r="754" spans="1:78" ht="15" hidden="1" customHeight="1">
      <c r="A754" s="211"/>
      <c r="BW754" s="47"/>
      <c r="BX754" s="26"/>
      <c r="BY754" s="47"/>
      <c r="BZ754" s="51"/>
    </row>
    <row r="755" spans="1:78" ht="15" hidden="1" customHeight="1">
      <c r="A755" s="211"/>
      <c r="BW755" s="47"/>
      <c r="BX755" s="26"/>
      <c r="BY755" s="47"/>
      <c r="BZ755" s="51"/>
    </row>
    <row r="756" spans="1:78" ht="15" hidden="1" customHeight="1">
      <c r="A756" s="211"/>
      <c r="BW756" s="47"/>
      <c r="BX756" s="26"/>
      <c r="BY756" s="47"/>
      <c r="BZ756" s="51"/>
    </row>
    <row r="757" spans="1:78" ht="15" hidden="1" customHeight="1">
      <c r="A757" s="211"/>
      <c r="BW757" s="47"/>
      <c r="BX757" s="26"/>
      <c r="BY757" s="47"/>
      <c r="BZ757" s="51"/>
    </row>
    <row r="758" spans="1:78" ht="15" hidden="1" customHeight="1">
      <c r="A758" s="211"/>
      <c r="BW758" s="47"/>
      <c r="BX758" s="26"/>
      <c r="BY758" s="47"/>
      <c r="BZ758" s="51"/>
    </row>
    <row r="759" spans="1:78" ht="15" hidden="1" customHeight="1">
      <c r="A759" s="211"/>
      <c r="BW759" s="47"/>
      <c r="BX759" s="26"/>
      <c r="BY759" s="47"/>
      <c r="BZ759" s="51"/>
    </row>
    <row r="760" spans="1:78" ht="15" hidden="1" customHeight="1">
      <c r="A760" s="211"/>
      <c r="BW760" s="47"/>
      <c r="BX760" s="26"/>
      <c r="BY760" s="47"/>
      <c r="BZ760" s="51"/>
    </row>
    <row r="761" spans="1:78" ht="15" hidden="1" customHeight="1">
      <c r="A761" s="211"/>
      <c r="BW761" s="47"/>
      <c r="BX761" s="26"/>
      <c r="BY761" s="47"/>
      <c r="BZ761" s="51"/>
    </row>
    <row r="762" spans="1:78" ht="15" hidden="1" customHeight="1">
      <c r="A762" s="211"/>
      <c r="BW762" s="47"/>
      <c r="BX762" s="26"/>
      <c r="BY762" s="47"/>
      <c r="BZ762" s="51"/>
    </row>
    <row r="763" spans="1:78" ht="15" hidden="1" customHeight="1">
      <c r="A763" s="211"/>
      <c r="BW763" s="47"/>
      <c r="BX763" s="26"/>
      <c r="BY763" s="47"/>
      <c r="BZ763" s="51"/>
    </row>
    <row r="764" spans="1:78" ht="15" hidden="1" customHeight="1">
      <c r="A764" s="211"/>
      <c r="BW764" s="47"/>
      <c r="BX764" s="26"/>
      <c r="BY764" s="47"/>
      <c r="BZ764" s="51"/>
    </row>
    <row r="765" spans="1:78" ht="15" hidden="1" customHeight="1">
      <c r="A765" s="211"/>
      <c r="BW765" s="47"/>
      <c r="BX765" s="26"/>
      <c r="BY765" s="47"/>
      <c r="BZ765" s="51"/>
    </row>
    <row r="766" spans="1:78" ht="15" hidden="1" customHeight="1">
      <c r="A766" s="211"/>
      <c r="BW766" s="47"/>
      <c r="BX766" s="26"/>
      <c r="BY766" s="47"/>
      <c r="BZ766" s="51"/>
    </row>
    <row r="767" spans="1:78" ht="15" hidden="1" customHeight="1">
      <c r="A767" s="211"/>
      <c r="BW767" s="47"/>
      <c r="BX767" s="26"/>
      <c r="BY767" s="47"/>
      <c r="BZ767" s="51"/>
    </row>
    <row r="768" spans="1:78" ht="15" hidden="1" customHeight="1">
      <c r="A768" s="211"/>
      <c r="BW768" s="47"/>
      <c r="BX768" s="26"/>
      <c r="BY768" s="47"/>
      <c r="BZ768" s="51"/>
    </row>
    <row r="769" spans="1:78" ht="15" hidden="1" customHeight="1">
      <c r="A769" s="211"/>
      <c r="BW769" s="47"/>
      <c r="BX769" s="26"/>
      <c r="BY769" s="47"/>
      <c r="BZ769" s="51"/>
    </row>
    <row r="770" spans="1:78" ht="15" hidden="1" customHeight="1">
      <c r="A770" s="211"/>
      <c r="BW770" s="47"/>
      <c r="BX770" s="26"/>
      <c r="BY770" s="47"/>
      <c r="BZ770" s="51"/>
    </row>
    <row r="771" spans="1:78" ht="15" hidden="1" customHeight="1">
      <c r="A771" s="211"/>
      <c r="BW771" s="47"/>
      <c r="BX771" s="26"/>
      <c r="BY771" s="47"/>
      <c r="BZ771" s="51"/>
    </row>
    <row r="772" spans="1:78" ht="15" hidden="1" customHeight="1">
      <c r="A772" s="211"/>
      <c r="BW772" s="47"/>
      <c r="BX772" s="26"/>
      <c r="BY772" s="47"/>
      <c r="BZ772" s="51"/>
    </row>
    <row r="773" spans="1:78" ht="15" hidden="1" customHeight="1">
      <c r="A773" s="211"/>
      <c r="BW773" s="47"/>
      <c r="BX773" s="26"/>
      <c r="BY773" s="47"/>
      <c r="BZ773" s="51"/>
    </row>
    <row r="774" spans="1:78" ht="15" hidden="1" customHeight="1">
      <c r="A774" s="211"/>
      <c r="BW774" s="47"/>
      <c r="BX774" s="26"/>
      <c r="BY774" s="47"/>
      <c r="BZ774" s="51"/>
    </row>
    <row r="775" spans="1:78" ht="15" hidden="1" customHeight="1">
      <c r="A775" s="211"/>
      <c r="BW775" s="47"/>
      <c r="BX775" s="26"/>
      <c r="BY775" s="47"/>
      <c r="BZ775" s="51"/>
    </row>
    <row r="776" spans="1:78" ht="15" hidden="1" customHeight="1">
      <c r="A776" s="211"/>
      <c r="BW776" s="47"/>
      <c r="BX776" s="26"/>
      <c r="BY776" s="47"/>
      <c r="BZ776" s="51"/>
    </row>
    <row r="777" spans="1:78" ht="15" hidden="1" customHeight="1">
      <c r="A777" s="211"/>
      <c r="BW777" s="47"/>
      <c r="BX777" s="26"/>
      <c r="BY777" s="47"/>
      <c r="BZ777" s="51"/>
    </row>
    <row r="778" spans="1:78" ht="15" hidden="1" customHeight="1">
      <c r="A778" s="211"/>
      <c r="BW778" s="47"/>
      <c r="BX778" s="26"/>
      <c r="BY778" s="47"/>
      <c r="BZ778" s="51"/>
    </row>
    <row r="779" spans="1:78" ht="15" hidden="1" customHeight="1">
      <c r="A779" s="211"/>
      <c r="BW779" s="47"/>
      <c r="BX779" s="26"/>
      <c r="BY779" s="47"/>
      <c r="BZ779" s="51"/>
    </row>
    <row r="780" spans="1:78" ht="15" hidden="1" customHeight="1">
      <c r="A780" s="211"/>
      <c r="BW780" s="47"/>
      <c r="BX780" s="26"/>
      <c r="BY780" s="47"/>
      <c r="BZ780" s="51"/>
    </row>
    <row r="781" spans="1:78" ht="15" hidden="1" customHeight="1">
      <c r="A781" s="211"/>
      <c r="BW781" s="47"/>
      <c r="BX781" s="26"/>
      <c r="BY781" s="47"/>
      <c r="BZ781" s="51"/>
    </row>
    <row r="782" spans="1:78" ht="15" hidden="1" customHeight="1">
      <c r="A782" s="211"/>
      <c r="BW782" s="47"/>
      <c r="BX782" s="26"/>
      <c r="BY782" s="47"/>
      <c r="BZ782" s="51"/>
    </row>
    <row r="783" spans="1:78" ht="15" hidden="1" customHeight="1">
      <c r="A783" s="211"/>
      <c r="BW783" s="47"/>
      <c r="BX783" s="26"/>
      <c r="BY783" s="47"/>
      <c r="BZ783" s="51"/>
    </row>
    <row r="784" spans="1:78" ht="15" hidden="1" customHeight="1">
      <c r="A784" s="211"/>
      <c r="BW784" s="47"/>
      <c r="BX784" s="26"/>
      <c r="BY784" s="47"/>
      <c r="BZ784" s="51"/>
    </row>
    <row r="785" spans="1:78" ht="15" hidden="1" customHeight="1">
      <c r="A785" s="211"/>
      <c r="BW785" s="47"/>
      <c r="BX785" s="26"/>
      <c r="BY785" s="47"/>
      <c r="BZ785" s="51"/>
    </row>
    <row r="786" spans="1:78" ht="15" hidden="1" customHeight="1">
      <c r="A786" s="211"/>
      <c r="BW786" s="47"/>
      <c r="BX786" s="26"/>
      <c r="BY786" s="47"/>
      <c r="BZ786" s="51"/>
    </row>
    <row r="787" spans="1:78" ht="15" hidden="1" customHeight="1">
      <c r="A787" s="211"/>
      <c r="BW787" s="47"/>
      <c r="BX787" s="26"/>
      <c r="BY787" s="47"/>
      <c r="BZ787" s="51"/>
    </row>
    <row r="788" spans="1:78" ht="15" hidden="1" customHeight="1">
      <c r="A788" s="211"/>
      <c r="BW788" s="47"/>
      <c r="BX788" s="26"/>
      <c r="BY788" s="47"/>
      <c r="BZ788" s="51"/>
    </row>
    <row r="789" spans="1:78" ht="15" hidden="1" customHeight="1">
      <c r="A789" s="211"/>
      <c r="BW789" s="47"/>
      <c r="BX789" s="26"/>
      <c r="BY789" s="47"/>
      <c r="BZ789" s="51"/>
    </row>
    <row r="790" spans="1:78" ht="15" hidden="1" customHeight="1">
      <c r="A790" s="211"/>
      <c r="BW790" s="47"/>
      <c r="BX790" s="26"/>
      <c r="BY790" s="47"/>
      <c r="BZ790" s="51"/>
    </row>
    <row r="791" spans="1:78" ht="15" hidden="1" customHeight="1">
      <c r="A791" s="211"/>
      <c r="BW791" s="47"/>
      <c r="BX791" s="26"/>
      <c r="BY791" s="47"/>
      <c r="BZ791" s="51"/>
    </row>
    <row r="792" spans="1:78" ht="15" hidden="1" customHeight="1">
      <c r="A792" s="211"/>
      <c r="BW792" s="47"/>
      <c r="BX792" s="26"/>
      <c r="BY792" s="47"/>
      <c r="BZ792" s="51"/>
    </row>
    <row r="793" spans="1:78" ht="15" hidden="1" customHeight="1">
      <c r="A793" s="211"/>
      <c r="BW793" s="47"/>
      <c r="BX793" s="26"/>
      <c r="BY793" s="47"/>
      <c r="BZ793" s="51"/>
    </row>
    <row r="794" spans="1:78" ht="15" hidden="1" customHeight="1">
      <c r="A794" s="211"/>
      <c r="BW794" s="47"/>
      <c r="BX794" s="26"/>
      <c r="BY794" s="47"/>
      <c r="BZ794" s="51"/>
    </row>
    <row r="795" spans="1:78" ht="15" hidden="1" customHeight="1">
      <c r="A795" s="211"/>
      <c r="BW795" s="47"/>
      <c r="BX795" s="26"/>
      <c r="BY795" s="47"/>
      <c r="BZ795" s="51"/>
    </row>
    <row r="796" spans="1:78" ht="15" hidden="1" customHeight="1">
      <c r="A796" s="211"/>
      <c r="BW796" s="47"/>
      <c r="BX796" s="26"/>
      <c r="BY796" s="47"/>
      <c r="BZ796" s="51"/>
    </row>
    <row r="797" spans="1:78" ht="15" hidden="1" customHeight="1">
      <c r="A797" s="211"/>
      <c r="BW797" s="47"/>
      <c r="BX797" s="26"/>
      <c r="BY797" s="47"/>
      <c r="BZ797" s="51"/>
    </row>
    <row r="798" spans="1:78" ht="15" hidden="1" customHeight="1">
      <c r="A798" s="211"/>
      <c r="BW798" s="47"/>
      <c r="BX798" s="26"/>
      <c r="BY798" s="47"/>
      <c r="BZ798" s="51"/>
    </row>
    <row r="799" spans="1:78" ht="15" hidden="1" customHeight="1">
      <c r="A799" s="211"/>
      <c r="BW799" s="47"/>
      <c r="BX799" s="26"/>
      <c r="BY799" s="47"/>
      <c r="BZ799" s="51"/>
    </row>
    <row r="800" spans="1:78" ht="15" hidden="1" customHeight="1">
      <c r="A800" s="211"/>
      <c r="BW800" s="47"/>
      <c r="BX800" s="26"/>
      <c r="BY800" s="47"/>
      <c r="BZ800" s="51"/>
    </row>
    <row r="801" spans="1:78" ht="15" hidden="1" customHeight="1">
      <c r="A801" s="211"/>
      <c r="BW801" s="47"/>
      <c r="BX801" s="26"/>
      <c r="BY801" s="47"/>
      <c r="BZ801" s="51"/>
    </row>
    <row r="802" spans="1:78" ht="15" hidden="1" customHeight="1">
      <c r="A802" s="211"/>
      <c r="BW802" s="47"/>
      <c r="BX802" s="26"/>
      <c r="BY802" s="47"/>
      <c r="BZ802" s="51"/>
    </row>
    <row r="803" spans="1:78" ht="15" hidden="1" customHeight="1">
      <c r="A803" s="211"/>
      <c r="BW803" s="47"/>
      <c r="BX803" s="26"/>
      <c r="BY803" s="47"/>
      <c r="BZ803" s="51"/>
    </row>
    <row r="804" spans="1:78" ht="15" hidden="1" customHeight="1">
      <c r="A804" s="211"/>
      <c r="BW804" s="47"/>
      <c r="BX804" s="26"/>
      <c r="BY804" s="47"/>
      <c r="BZ804" s="51"/>
    </row>
    <row r="805" spans="1:78" ht="15" hidden="1" customHeight="1">
      <c r="A805" s="211"/>
      <c r="BW805" s="47"/>
      <c r="BX805" s="26"/>
      <c r="BY805" s="47"/>
      <c r="BZ805" s="51"/>
    </row>
    <row r="806" spans="1:78" ht="15" hidden="1" customHeight="1">
      <c r="A806" s="211"/>
      <c r="BW806" s="47"/>
      <c r="BX806" s="26"/>
      <c r="BY806" s="47"/>
      <c r="BZ806" s="51"/>
    </row>
    <row r="807" spans="1:78" ht="15" hidden="1" customHeight="1">
      <c r="A807" s="211"/>
      <c r="BW807" s="47"/>
      <c r="BX807" s="26"/>
      <c r="BY807" s="47"/>
      <c r="BZ807" s="51"/>
    </row>
    <row r="808" spans="1:78" ht="15" hidden="1" customHeight="1">
      <c r="A808" s="211"/>
      <c r="BW808" s="47"/>
      <c r="BX808" s="26"/>
      <c r="BY808" s="47"/>
      <c r="BZ808" s="51"/>
    </row>
    <row r="809" spans="1:78" ht="15" hidden="1" customHeight="1">
      <c r="A809" s="211"/>
      <c r="BW809" s="47"/>
      <c r="BX809" s="26"/>
      <c r="BY809" s="47"/>
      <c r="BZ809" s="51"/>
    </row>
    <row r="810" spans="1:78" ht="15" hidden="1" customHeight="1">
      <c r="A810" s="211"/>
      <c r="BW810" s="47"/>
      <c r="BX810" s="26"/>
      <c r="BY810" s="47"/>
      <c r="BZ810" s="51"/>
    </row>
    <row r="811" spans="1:78" ht="15" hidden="1" customHeight="1">
      <c r="A811" s="211"/>
      <c r="BW811" s="47"/>
      <c r="BX811" s="26"/>
      <c r="BY811" s="47"/>
      <c r="BZ811" s="51"/>
    </row>
    <row r="812" spans="1:78" ht="15" hidden="1" customHeight="1">
      <c r="A812" s="211"/>
      <c r="BW812" s="47"/>
      <c r="BX812" s="26"/>
      <c r="BY812" s="47"/>
      <c r="BZ812" s="51"/>
    </row>
    <row r="813" spans="1:78" ht="15" hidden="1" customHeight="1">
      <c r="A813" s="211"/>
      <c r="BW813" s="47"/>
      <c r="BX813" s="26"/>
      <c r="BY813" s="47"/>
      <c r="BZ813" s="51"/>
    </row>
    <row r="814" spans="1:78" ht="15" hidden="1" customHeight="1">
      <c r="A814" s="211"/>
      <c r="BW814" s="47"/>
      <c r="BX814" s="26"/>
      <c r="BY814" s="47"/>
      <c r="BZ814" s="51"/>
    </row>
    <row r="815" spans="1:78" ht="15" hidden="1" customHeight="1">
      <c r="A815" s="211"/>
      <c r="BW815" s="47"/>
      <c r="BX815" s="26"/>
      <c r="BY815" s="47"/>
      <c r="BZ815" s="51"/>
    </row>
    <row r="816" spans="1:78" ht="15" hidden="1" customHeight="1">
      <c r="A816" s="211"/>
      <c r="BW816" s="47"/>
      <c r="BX816" s="26"/>
      <c r="BY816" s="47"/>
      <c r="BZ816" s="51"/>
    </row>
    <row r="817" spans="1:78" ht="15" hidden="1" customHeight="1">
      <c r="A817" s="211"/>
      <c r="BW817" s="47"/>
      <c r="BX817" s="26"/>
      <c r="BY817" s="47"/>
      <c r="BZ817" s="51"/>
    </row>
    <row r="818" spans="1:78" ht="15" hidden="1" customHeight="1">
      <c r="A818" s="211"/>
      <c r="BW818" s="47"/>
      <c r="BX818" s="26"/>
      <c r="BY818" s="47"/>
      <c r="BZ818" s="51"/>
    </row>
    <row r="819" spans="1:78" ht="15" hidden="1" customHeight="1">
      <c r="A819" s="211"/>
      <c r="BW819" s="47"/>
      <c r="BX819" s="26"/>
      <c r="BY819" s="47"/>
      <c r="BZ819" s="51"/>
    </row>
    <row r="820" spans="1:78" ht="15" hidden="1" customHeight="1">
      <c r="A820" s="211"/>
      <c r="BW820" s="47"/>
      <c r="BX820" s="26"/>
      <c r="BY820" s="47"/>
      <c r="BZ820" s="51"/>
    </row>
    <row r="821" spans="1:78" ht="15" hidden="1" customHeight="1">
      <c r="A821" s="211"/>
      <c r="BW821" s="47"/>
      <c r="BX821" s="26"/>
      <c r="BY821" s="47"/>
      <c r="BZ821" s="51"/>
    </row>
    <row r="822" spans="1:78" ht="15" hidden="1" customHeight="1">
      <c r="A822" s="211"/>
      <c r="BW822" s="47"/>
      <c r="BX822" s="26"/>
      <c r="BY822" s="47"/>
      <c r="BZ822" s="51"/>
    </row>
    <row r="823" spans="1:78" ht="15" hidden="1" customHeight="1">
      <c r="A823" s="211"/>
      <c r="BW823" s="47"/>
      <c r="BX823" s="26"/>
      <c r="BY823" s="47"/>
      <c r="BZ823" s="51"/>
    </row>
    <row r="824" spans="1:78" ht="15" hidden="1" customHeight="1">
      <c r="A824" s="211"/>
      <c r="BW824" s="47"/>
      <c r="BX824" s="26"/>
      <c r="BY824" s="47"/>
      <c r="BZ824" s="51"/>
    </row>
    <row r="825" spans="1:78" ht="15" hidden="1" customHeight="1">
      <c r="A825" s="211"/>
      <c r="BW825" s="47"/>
      <c r="BX825" s="26"/>
      <c r="BY825" s="47"/>
      <c r="BZ825" s="51"/>
    </row>
    <row r="826" spans="1:78" ht="15" hidden="1" customHeight="1">
      <c r="A826" s="211"/>
      <c r="BW826" s="47"/>
      <c r="BX826" s="26"/>
      <c r="BY826" s="47"/>
      <c r="BZ826" s="51"/>
    </row>
    <row r="827" spans="1:78" ht="15" hidden="1" customHeight="1">
      <c r="A827" s="211"/>
      <c r="BW827" s="47"/>
      <c r="BX827" s="26"/>
      <c r="BY827" s="47"/>
      <c r="BZ827" s="51"/>
    </row>
    <row r="828" spans="1:78" ht="15" hidden="1" customHeight="1">
      <c r="A828" s="211"/>
      <c r="BW828" s="47"/>
      <c r="BX828" s="26"/>
      <c r="BY828" s="47"/>
      <c r="BZ828" s="51"/>
    </row>
    <row r="829" spans="1:78" ht="15" hidden="1" customHeight="1">
      <c r="A829" s="211"/>
      <c r="BW829" s="47"/>
      <c r="BX829" s="26"/>
      <c r="BY829" s="47"/>
      <c r="BZ829" s="51"/>
    </row>
    <row r="830" spans="1:78" ht="15" hidden="1" customHeight="1">
      <c r="A830" s="211"/>
      <c r="BW830" s="47"/>
      <c r="BX830" s="26"/>
      <c r="BY830" s="47"/>
      <c r="BZ830" s="51"/>
    </row>
    <row r="831" spans="1:78" ht="15" hidden="1" customHeight="1">
      <c r="A831" s="211"/>
      <c r="BW831" s="47"/>
      <c r="BX831" s="26"/>
      <c r="BY831" s="47"/>
      <c r="BZ831" s="51"/>
    </row>
    <row r="832" spans="1:78" ht="15" hidden="1" customHeight="1">
      <c r="A832" s="211"/>
      <c r="BW832" s="47"/>
      <c r="BX832" s="26"/>
      <c r="BY832" s="47"/>
      <c r="BZ832" s="51"/>
    </row>
    <row r="833" spans="1:78" ht="15" hidden="1" customHeight="1">
      <c r="A833" s="211"/>
      <c r="BW833" s="47"/>
      <c r="BX833" s="26"/>
      <c r="BY833" s="47"/>
      <c r="BZ833" s="51"/>
    </row>
    <row r="834" spans="1:78" ht="15" hidden="1" customHeight="1">
      <c r="A834" s="211"/>
      <c r="BW834" s="47"/>
      <c r="BX834" s="26"/>
      <c r="BY834" s="47"/>
      <c r="BZ834" s="51"/>
    </row>
    <row r="835" spans="1:78" ht="15" hidden="1" customHeight="1">
      <c r="A835" s="211"/>
      <c r="BW835" s="47"/>
      <c r="BX835" s="26"/>
      <c r="BY835" s="47"/>
      <c r="BZ835" s="51"/>
    </row>
    <row r="836" spans="1:78" ht="15" hidden="1" customHeight="1">
      <c r="A836" s="211"/>
      <c r="BW836" s="47"/>
      <c r="BX836" s="26"/>
      <c r="BY836" s="47"/>
      <c r="BZ836" s="51"/>
    </row>
    <row r="837" spans="1:78" ht="15" hidden="1" customHeight="1">
      <c r="A837" s="211"/>
      <c r="BW837" s="47"/>
      <c r="BX837" s="26"/>
      <c r="BY837" s="47"/>
      <c r="BZ837" s="51"/>
    </row>
    <row r="838" spans="1:78" ht="15" hidden="1" customHeight="1">
      <c r="A838" s="211"/>
      <c r="BW838" s="47"/>
      <c r="BX838" s="26"/>
      <c r="BY838" s="47"/>
      <c r="BZ838" s="51"/>
    </row>
    <row r="839" spans="1:78" ht="15" hidden="1" customHeight="1">
      <c r="A839" s="211"/>
      <c r="BW839" s="47"/>
      <c r="BX839" s="26"/>
      <c r="BY839" s="47"/>
      <c r="BZ839" s="51"/>
    </row>
    <row r="840" spans="1:78" ht="15" hidden="1" customHeight="1">
      <c r="A840" s="211"/>
      <c r="BW840" s="47"/>
      <c r="BX840" s="26"/>
      <c r="BY840" s="47"/>
      <c r="BZ840" s="51"/>
    </row>
    <row r="841" spans="1:78" ht="15" hidden="1" customHeight="1">
      <c r="A841" s="211"/>
      <c r="BW841" s="47"/>
      <c r="BX841" s="26"/>
      <c r="BY841" s="47"/>
      <c r="BZ841" s="51"/>
    </row>
    <row r="842" spans="1:78" ht="15" hidden="1" customHeight="1">
      <c r="A842" s="211"/>
      <c r="BW842" s="47"/>
      <c r="BX842" s="26"/>
      <c r="BY842" s="47"/>
      <c r="BZ842" s="51"/>
    </row>
    <row r="843" spans="1:78" ht="15" hidden="1" customHeight="1">
      <c r="A843" s="211"/>
      <c r="BW843" s="47"/>
      <c r="BX843" s="26"/>
      <c r="BY843" s="47"/>
      <c r="BZ843" s="51"/>
    </row>
    <row r="844" spans="1:78" ht="15" hidden="1" customHeight="1">
      <c r="A844" s="211"/>
      <c r="BW844" s="47"/>
      <c r="BX844" s="26"/>
      <c r="BY844" s="47"/>
      <c r="BZ844" s="51"/>
    </row>
    <row r="845" spans="1:78" ht="15" hidden="1" customHeight="1">
      <c r="A845" s="211"/>
      <c r="BW845" s="47"/>
      <c r="BX845" s="26"/>
      <c r="BY845" s="47"/>
      <c r="BZ845" s="51"/>
    </row>
    <row r="846" spans="1:78" ht="15" hidden="1" customHeight="1">
      <c r="A846" s="211"/>
      <c r="BW846" s="47"/>
      <c r="BX846" s="26"/>
      <c r="BY846" s="47"/>
      <c r="BZ846" s="51"/>
    </row>
    <row r="847" spans="1:78" ht="15" hidden="1" customHeight="1">
      <c r="A847" s="211"/>
      <c r="BW847" s="47"/>
      <c r="BX847" s="26"/>
      <c r="BY847" s="47"/>
      <c r="BZ847" s="51"/>
    </row>
    <row r="848" spans="1:78" ht="15" hidden="1" customHeight="1">
      <c r="A848" s="211"/>
      <c r="BW848" s="47"/>
      <c r="BX848" s="26"/>
      <c r="BY848" s="47"/>
      <c r="BZ848" s="51"/>
    </row>
    <row r="849" spans="1:78" ht="15" hidden="1" customHeight="1">
      <c r="A849" s="211"/>
      <c r="BW849" s="47"/>
      <c r="BX849" s="26"/>
      <c r="BY849" s="47"/>
      <c r="BZ849" s="51"/>
    </row>
    <row r="850" spans="1:78" ht="15" hidden="1" customHeight="1">
      <c r="A850" s="211"/>
      <c r="BW850" s="47"/>
      <c r="BX850" s="26"/>
      <c r="BY850" s="47"/>
      <c r="BZ850" s="51"/>
    </row>
    <row r="851" spans="1:78" ht="15" hidden="1" customHeight="1">
      <c r="A851" s="211"/>
      <c r="BW851" s="47"/>
      <c r="BX851" s="26"/>
      <c r="BY851" s="47"/>
      <c r="BZ851" s="51"/>
    </row>
    <row r="852" spans="1:78" ht="15" hidden="1" customHeight="1">
      <c r="A852" s="211"/>
      <c r="BW852" s="47"/>
      <c r="BX852" s="26"/>
      <c r="BY852" s="47"/>
      <c r="BZ852" s="51"/>
    </row>
    <row r="853" spans="1:78" ht="15" hidden="1" customHeight="1">
      <c r="A853" s="211"/>
      <c r="BW853" s="47"/>
      <c r="BX853" s="26"/>
      <c r="BY853" s="47"/>
      <c r="BZ853" s="51"/>
    </row>
    <row r="854" spans="1:78" ht="15" hidden="1" customHeight="1">
      <c r="A854" s="211"/>
      <c r="BW854" s="47"/>
      <c r="BX854" s="26"/>
      <c r="BY854" s="47"/>
      <c r="BZ854" s="51"/>
    </row>
    <row r="855" spans="1:78" ht="15" hidden="1" customHeight="1">
      <c r="A855" s="211"/>
      <c r="BW855" s="47"/>
      <c r="BX855" s="26"/>
      <c r="BY855" s="47"/>
      <c r="BZ855" s="51"/>
    </row>
    <row r="856" spans="1:78" ht="15" hidden="1" customHeight="1">
      <c r="A856" s="211"/>
      <c r="BW856" s="47"/>
      <c r="BX856" s="26"/>
      <c r="BY856" s="47"/>
      <c r="BZ856" s="51"/>
    </row>
    <row r="857" spans="1:78" ht="15" hidden="1" customHeight="1">
      <c r="A857" s="211"/>
      <c r="BW857" s="47"/>
      <c r="BX857" s="26"/>
      <c r="BY857" s="47"/>
      <c r="BZ857" s="51"/>
    </row>
    <row r="858" spans="1:78" ht="15" hidden="1" customHeight="1">
      <c r="A858" s="211"/>
      <c r="BW858" s="47"/>
      <c r="BX858" s="26"/>
      <c r="BY858" s="47"/>
      <c r="BZ858" s="51"/>
    </row>
    <row r="859" spans="1:78" ht="15" hidden="1" customHeight="1">
      <c r="A859" s="211"/>
      <c r="BW859" s="47"/>
      <c r="BX859" s="26"/>
      <c r="BY859" s="47"/>
      <c r="BZ859" s="51"/>
    </row>
    <row r="860" spans="1:78" ht="15" hidden="1" customHeight="1">
      <c r="A860" s="211"/>
      <c r="BW860" s="47"/>
      <c r="BX860" s="26"/>
      <c r="BY860" s="47"/>
      <c r="BZ860" s="51"/>
    </row>
    <row r="861" spans="1:78" ht="15" hidden="1" customHeight="1">
      <c r="A861" s="211"/>
      <c r="BW861" s="47"/>
      <c r="BX861" s="26"/>
      <c r="BY861" s="47"/>
      <c r="BZ861" s="51"/>
    </row>
    <row r="862" spans="1:78" ht="15" hidden="1" customHeight="1">
      <c r="A862" s="211"/>
      <c r="BW862" s="47"/>
      <c r="BX862" s="26"/>
      <c r="BY862" s="47"/>
      <c r="BZ862" s="51"/>
    </row>
    <row r="863" spans="1:78" ht="15" hidden="1" customHeight="1">
      <c r="A863" s="211"/>
      <c r="BW863" s="47"/>
      <c r="BX863" s="26"/>
      <c r="BY863" s="47"/>
      <c r="BZ863" s="51"/>
    </row>
    <row r="864" spans="1:78" ht="15" hidden="1" customHeight="1">
      <c r="A864" s="211"/>
      <c r="BW864" s="47"/>
      <c r="BX864" s="26"/>
      <c r="BY864" s="47"/>
      <c r="BZ864" s="51"/>
    </row>
    <row r="865" spans="1:78" ht="15" hidden="1" customHeight="1">
      <c r="A865" s="211"/>
      <c r="BW865" s="47"/>
      <c r="BX865" s="26"/>
      <c r="BY865" s="47"/>
      <c r="BZ865" s="51"/>
    </row>
    <row r="866" spans="1:78" ht="15" hidden="1" customHeight="1">
      <c r="A866" s="211"/>
      <c r="BW866" s="47"/>
      <c r="BX866" s="26"/>
      <c r="BY866" s="47"/>
      <c r="BZ866" s="51"/>
    </row>
    <row r="867" spans="1:78" ht="15" hidden="1" customHeight="1">
      <c r="A867" s="211"/>
      <c r="BW867" s="47"/>
      <c r="BX867" s="26"/>
      <c r="BY867" s="47"/>
      <c r="BZ867" s="51"/>
    </row>
    <row r="868" spans="1:78" ht="15" hidden="1" customHeight="1">
      <c r="A868" s="211"/>
      <c r="BW868" s="47"/>
      <c r="BX868" s="26"/>
      <c r="BY868" s="47"/>
      <c r="BZ868" s="51"/>
    </row>
    <row r="869" spans="1:78" ht="15" hidden="1" customHeight="1">
      <c r="A869" s="211"/>
      <c r="BW869" s="47"/>
      <c r="BX869" s="26"/>
      <c r="BY869" s="47"/>
      <c r="BZ869" s="51"/>
    </row>
    <row r="870" spans="1:78" ht="15" hidden="1" customHeight="1">
      <c r="A870" s="211"/>
      <c r="BW870" s="47"/>
      <c r="BX870" s="26"/>
      <c r="BY870" s="47"/>
      <c r="BZ870" s="51"/>
    </row>
    <row r="871" spans="1:78" ht="15" hidden="1" customHeight="1">
      <c r="A871" s="211"/>
      <c r="BW871" s="47"/>
      <c r="BX871" s="26"/>
      <c r="BY871" s="47"/>
      <c r="BZ871" s="51"/>
    </row>
    <row r="872" spans="1:78" ht="15" hidden="1" customHeight="1">
      <c r="A872" s="211"/>
      <c r="BW872" s="47"/>
      <c r="BX872" s="26"/>
      <c r="BY872" s="47"/>
      <c r="BZ872" s="51"/>
    </row>
    <row r="873" spans="1:78" ht="15" hidden="1" customHeight="1">
      <c r="A873" s="211"/>
      <c r="BW873" s="47"/>
      <c r="BX873" s="26"/>
      <c r="BY873" s="47"/>
      <c r="BZ873" s="51"/>
    </row>
    <row r="874" spans="1:78" ht="15" hidden="1" customHeight="1">
      <c r="A874" s="211"/>
      <c r="BW874" s="47"/>
      <c r="BX874" s="26"/>
      <c r="BY874" s="47"/>
      <c r="BZ874" s="51"/>
    </row>
    <row r="875" spans="1:78" ht="15" hidden="1" customHeight="1">
      <c r="A875" s="211"/>
      <c r="BW875" s="47"/>
      <c r="BX875" s="26"/>
      <c r="BY875" s="47"/>
      <c r="BZ875" s="51"/>
    </row>
    <row r="876" spans="1:78" ht="15" hidden="1" customHeight="1">
      <c r="A876" s="211"/>
      <c r="BW876" s="47"/>
      <c r="BX876" s="26"/>
      <c r="BY876" s="47"/>
      <c r="BZ876" s="51"/>
    </row>
    <row r="877" spans="1:78" ht="15" hidden="1" customHeight="1">
      <c r="A877" s="211"/>
      <c r="BW877" s="47"/>
      <c r="BX877" s="26"/>
      <c r="BY877" s="47"/>
      <c r="BZ877" s="51"/>
    </row>
    <row r="878" spans="1:78" ht="15" hidden="1" customHeight="1">
      <c r="A878" s="211"/>
      <c r="BW878" s="47"/>
      <c r="BX878" s="26"/>
      <c r="BY878" s="47"/>
      <c r="BZ878" s="51"/>
    </row>
    <row r="879" spans="1:78" ht="15" hidden="1" customHeight="1">
      <c r="A879" s="211"/>
      <c r="BW879" s="47"/>
      <c r="BX879" s="26"/>
      <c r="BY879" s="47"/>
      <c r="BZ879" s="51"/>
    </row>
    <row r="880" spans="1:78" ht="15" hidden="1" customHeight="1">
      <c r="A880" s="211"/>
      <c r="BW880" s="47"/>
      <c r="BX880" s="26"/>
      <c r="BY880" s="47"/>
      <c r="BZ880" s="51"/>
    </row>
    <row r="881" spans="1:78" ht="15" hidden="1" customHeight="1">
      <c r="A881" s="211"/>
      <c r="BW881" s="47"/>
      <c r="BX881" s="26"/>
      <c r="BY881" s="47"/>
      <c r="BZ881" s="51"/>
    </row>
    <row r="882" spans="1:78" ht="15" hidden="1" customHeight="1">
      <c r="A882" s="211"/>
      <c r="BW882" s="47"/>
      <c r="BX882" s="26"/>
      <c r="BY882" s="47"/>
      <c r="BZ882" s="51"/>
    </row>
    <row r="883" spans="1:78" ht="15" hidden="1" customHeight="1">
      <c r="A883" s="211"/>
      <c r="BW883" s="47"/>
      <c r="BX883" s="26"/>
      <c r="BY883" s="47"/>
      <c r="BZ883" s="51"/>
    </row>
    <row r="884" spans="1:78" ht="15" hidden="1" customHeight="1">
      <c r="A884" s="211"/>
      <c r="BW884" s="47"/>
      <c r="BX884" s="26"/>
      <c r="BY884" s="47"/>
      <c r="BZ884" s="51"/>
    </row>
    <row r="885" spans="1:78" ht="15" hidden="1" customHeight="1">
      <c r="A885" s="211"/>
      <c r="BW885" s="47"/>
      <c r="BX885" s="26"/>
      <c r="BY885" s="47"/>
      <c r="BZ885" s="51"/>
    </row>
    <row r="886" spans="1:78" ht="15" hidden="1" customHeight="1">
      <c r="A886" s="211"/>
      <c r="BW886" s="47"/>
      <c r="BX886" s="26"/>
      <c r="BY886" s="47"/>
      <c r="BZ886" s="51"/>
    </row>
    <row r="887" spans="1:78" ht="15" hidden="1" customHeight="1">
      <c r="A887" s="211"/>
      <c r="BW887" s="47"/>
      <c r="BX887" s="26"/>
      <c r="BY887" s="47"/>
      <c r="BZ887" s="51"/>
    </row>
    <row r="888" spans="1:78" ht="15" hidden="1" customHeight="1">
      <c r="A888" s="211"/>
      <c r="BW888" s="47"/>
      <c r="BX888" s="26"/>
      <c r="BY888" s="47"/>
      <c r="BZ888" s="51"/>
    </row>
    <row r="889" spans="1:78" ht="15" hidden="1" customHeight="1">
      <c r="A889" s="211"/>
      <c r="BW889" s="47"/>
      <c r="BX889" s="26"/>
      <c r="BY889" s="47"/>
      <c r="BZ889" s="51"/>
    </row>
    <row r="890" spans="1:78" ht="15" hidden="1" customHeight="1">
      <c r="A890" s="211"/>
      <c r="BW890" s="47"/>
      <c r="BX890" s="26"/>
      <c r="BY890" s="47"/>
      <c r="BZ890" s="51"/>
    </row>
    <row r="891" spans="1:78" ht="15" hidden="1" customHeight="1">
      <c r="A891" s="211"/>
      <c r="BW891" s="47"/>
      <c r="BX891" s="26"/>
      <c r="BY891" s="47"/>
      <c r="BZ891" s="51"/>
    </row>
    <row r="892" spans="1:78" ht="15" hidden="1" customHeight="1">
      <c r="A892" s="211"/>
      <c r="BW892" s="47"/>
      <c r="BX892" s="26"/>
      <c r="BY892" s="47"/>
      <c r="BZ892" s="51"/>
    </row>
    <row r="893" spans="1:78" ht="15" hidden="1" customHeight="1">
      <c r="A893" s="211"/>
      <c r="BW893" s="47"/>
      <c r="BX893" s="26"/>
      <c r="BY893" s="47"/>
      <c r="BZ893" s="51"/>
    </row>
    <row r="894" spans="1:78" ht="15" hidden="1" customHeight="1">
      <c r="A894" s="211"/>
      <c r="BW894" s="47"/>
      <c r="BX894" s="26"/>
      <c r="BY894" s="47"/>
      <c r="BZ894" s="51"/>
    </row>
    <row r="895" spans="1:78" ht="15" hidden="1" customHeight="1">
      <c r="A895" s="211"/>
      <c r="BW895" s="47"/>
      <c r="BX895" s="26"/>
      <c r="BY895" s="47"/>
      <c r="BZ895" s="51"/>
    </row>
    <row r="896" spans="1:78" ht="15" hidden="1" customHeight="1">
      <c r="A896" s="211"/>
      <c r="BW896" s="47"/>
      <c r="BX896" s="26"/>
      <c r="BY896" s="47"/>
      <c r="BZ896" s="51"/>
    </row>
    <row r="897" spans="1:78" ht="15" hidden="1" customHeight="1">
      <c r="A897" s="211"/>
      <c r="BW897" s="47"/>
      <c r="BX897" s="26"/>
      <c r="BY897" s="47"/>
      <c r="BZ897" s="51"/>
    </row>
    <row r="898" spans="1:78" ht="15" hidden="1" customHeight="1">
      <c r="A898" s="211"/>
      <c r="BW898" s="47"/>
      <c r="BX898" s="26"/>
      <c r="BY898" s="47"/>
      <c r="BZ898" s="51"/>
    </row>
    <row r="899" spans="1:78" ht="15" hidden="1" customHeight="1">
      <c r="A899" s="211"/>
      <c r="BW899" s="47"/>
      <c r="BX899" s="26"/>
      <c r="BY899" s="47"/>
      <c r="BZ899" s="51"/>
    </row>
    <row r="900" spans="1:78" ht="15" hidden="1" customHeight="1">
      <c r="A900" s="211"/>
      <c r="BW900" s="47"/>
      <c r="BX900" s="26"/>
      <c r="BY900" s="47"/>
      <c r="BZ900" s="51"/>
    </row>
    <row r="901" spans="1:78" ht="15" hidden="1" customHeight="1">
      <c r="A901" s="211"/>
      <c r="BW901" s="47"/>
      <c r="BX901" s="26"/>
      <c r="BY901" s="47"/>
      <c r="BZ901" s="51"/>
    </row>
    <row r="902" spans="1:78" ht="15" hidden="1" customHeight="1">
      <c r="A902" s="211"/>
      <c r="BW902" s="47"/>
      <c r="BX902" s="26"/>
      <c r="BY902" s="47"/>
      <c r="BZ902" s="51"/>
    </row>
    <row r="903" spans="1:78" ht="15" hidden="1" customHeight="1">
      <c r="A903" s="211"/>
      <c r="BW903" s="47"/>
      <c r="BX903" s="26"/>
      <c r="BY903" s="47"/>
      <c r="BZ903" s="51"/>
    </row>
    <row r="904" spans="1:78" ht="15" hidden="1" customHeight="1">
      <c r="A904" s="211"/>
      <c r="BW904" s="47"/>
      <c r="BX904" s="26"/>
      <c r="BY904" s="47"/>
      <c r="BZ904" s="51"/>
    </row>
    <row r="905" spans="1:78" ht="15" hidden="1" customHeight="1">
      <c r="A905" s="211"/>
      <c r="BW905" s="47"/>
      <c r="BX905" s="26"/>
      <c r="BY905" s="47"/>
      <c r="BZ905" s="51"/>
    </row>
    <row r="906" spans="1:78" ht="15" hidden="1" customHeight="1">
      <c r="A906" s="211"/>
      <c r="BW906" s="47"/>
      <c r="BX906" s="26"/>
      <c r="BY906" s="47"/>
      <c r="BZ906" s="51"/>
    </row>
    <row r="907" spans="1:78" ht="15" hidden="1" customHeight="1">
      <c r="A907" s="211"/>
      <c r="BW907" s="47"/>
      <c r="BX907" s="26"/>
      <c r="BY907" s="47"/>
      <c r="BZ907" s="51"/>
    </row>
    <row r="908" spans="1:78" ht="15" hidden="1" customHeight="1">
      <c r="A908" s="211"/>
      <c r="BW908" s="47"/>
      <c r="BX908" s="26"/>
      <c r="BY908" s="47"/>
      <c r="BZ908" s="51"/>
    </row>
    <row r="909" spans="1:78" ht="15" hidden="1" customHeight="1">
      <c r="A909" s="211"/>
      <c r="BW909" s="47"/>
      <c r="BX909" s="26"/>
      <c r="BY909" s="47"/>
      <c r="BZ909" s="51"/>
    </row>
    <row r="910" spans="1:78" ht="15" hidden="1" customHeight="1">
      <c r="A910" s="211"/>
      <c r="BW910" s="47"/>
      <c r="BX910" s="26"/>
      <c r="BY910" s="47"/>
      <c r="BZ910" s="51"/>
    </row>
    <row r="911" spans="1:78" ht="15" hidden="1" customHeight="1">
      <c r="A911" s="211"/>
      <c r="BW911" s="47"/>
      <c r="BX911" s="26"/>
      <c r="BY911" s="47"/>
      <c r="BZ911" s="51"/>
    </row>
    <row r="912" spans="1:78" ht="15" hidden="1" customHeight="1">
      <c r="A912" s="211"/>
      <c r="BW912" s="47"/>
      <c r="BX912" s="26"/>
      <c r="BY912" s="47"/>
      <c r="BZ912" s="51"/>
    </row>
    <row r="913" spans="1:78" ht="15" hidden="1" customHeight="1">
      <c r="A913" s="211"/>
      <c r="BW913" s="47"/>
      <c r="BX913" s="26"/>
      <c r="BY913" s="47"/>
      <c r="BZ913" s="51"/>
    </row>
    <row r="914" spans="1:78" ht="15" hidden="1" customHeight="1">
      <c r="A914" s="211"/>
      <c r="BW914" s="47"/>
      <c r="BX914" s="26"/>
      <c r="BY914" s="47"/>
      <c r="BZ914" s="51"/>
    </row>
    <row r="915" spans="1:78" ht="15" hidden="1" customHeight="1">
      <c r="A915" s="211"/>
      <c r="BW915" s="47"/>
      <c r="BX915" s="26"/>
      <c r="BY915" s="47"/>
      <c r="BZ915" s="51"/>
    </row>
    <row r="916" spans="1:78" ht="15" hidden="1" customHeight="1">
      <c r="A916" s="211"/>
      <c r="BW916" s="47"/>
      <c r="BX916" s="26"/>
      <c r="BY916" s="47"/>
      <c r="BZ916" s="51"/>
    </row>
    <row r="917" spans="1:78" ht="15" hidden="1" customHeight="1">
      <c r="A917" s="211"/>
      <c r="BW917" s="47"/>
      <c r="BX917" s="26"/>
      <c r="BY917" s="47"/>
      <c r="BZ917" s="51"/>
    </row>
    <row r="918" spans="1:78" ht="15" hidden="1" customHeight="1">
      <c r="A918" s="211"/>
      <c r="BW918" s="47"/>
      <c r="BX918" s="26"/>
      <c r="BY918" s="47"/>
      <c r="BZ918" s="51"/>
    </row>
    <row r="919" spans="1:78" ht="15" hidden="1" customHeight="1">
      <c r="A919" s="211"/>
      <c r="BW919" s="47"/>
      <c r="BX919" s="26"/>
      <c r="BY919" s="47"/>
      <c r="BZ919" s="51"/>
    </row>
    <row r="920" spans="1:78" ht="15" hidden="1" customHeight="1">
      <c r="A920" s="211"/>
      <c r="BW920" s="47"/>
      <c r="BX920" s="26"/>
      <c r="BY920" s="47"/>
      <c r="BZ920" s="51"/>
    </row>
    <row r="921" spans="1:78" ht="15" hidden="1" customHeight="1">
      <c r="A921" s="211"/>
      <c r="BW921" s="47"/>
      <c r="BX921" s="26"/>
      <c r="BY921" s="47"/>
      <c r="BZ921" s="51"/>
    </row>
    <row r="922" spans="1:78" ht="15" hidden="1" customHeight="1">
      <c r="A922" s="211"/>
      <c r="BW922" s="47"/>
      <c r="BX922" s="26"/>
      <c r="BY922" s="47"/>
      <c r="BZ922" s="51"/>
    </row>
    <row r="923" spans="1:78" ht="15" hidden="1" customHeight="1">
      <c r="A923" s="211"/>
      <c r="BW923" s="47"/>
      <c r="BX923" s="26"/>
      <c r="BY923" s="47"/>
      <c r="BZ923" s="51"/>
    </row>
    <row r="924" spans="1:78" ht="15" hidden="1" customHeight="1">
      <c r="A924" s="211"/>
      <c r="BW924" s="47"/>
      <c r="BX924" s="26"/>
      <c r="BY924" s="47"/>
      <c r="BZ924" s="51"/>
    </row>
    <row r="925" spans="1:78" ht="15" hidden="1" customHeight="1">
      <c r="A925" s="211"/>
      <c r="BW925" s="47"/>
      <c r="BX925" s="26"/>
      <c r="BY925" s="47"/>
      <c r="BZ925" s="51"/>
    </row>
    <row r="926" spans="1:78" ht="15" hidden="1" customHeight="1">
      <c r="A926" s="211"/>
      <c r="BW926" s="47"/>
      <c r="BX926" s="26"/>
      <c r="BY926" s="47"/>
      <c r="BZ926" s="51"/>
    </row>
    <row r="927" spans="1:78" ht="15" hidden="1" customHeight="1">
      <c r="A927" s="211"/>
      <c r="BW927" s="47"/>
      <c r="BX927" s="26"/>
      <c r="BY927" s="47"/>
      <c r="BZ927" s="51"/>
    </row>
    <row r="928" spans="1:78" ht="15" hidden="1" customHeight="1">
      <c r="A928" s="211"/>
      <c r="BW928" s="47"/>
      <c r="BX928" s="26"/>
      <c r="BY928" s="47"/>
      <c r="BZ928" s="51"/>
    </row>
    <row r="929" spans="1:78" ht="15" hidden="1" customHeight="1">
      <c r="A929" s="211"/>
      <c r="BW929" s="47"/>
      <c r="BX929" s="26"/>
      <c r="BY929" s="47"/>
      <c r="BZ929" s="51"/>
    </row>
    <row r="930" spans="1:78" ht="15" hidden="1" customHeight="1">
      <c r="A930" s="211"/>
      <c r="BW930" s="47"/>
      <c r="BX930" s="26"/>
      <c r="BY930" s="47"/>
      <c r="BZ930" s="51"/>
    </row>
    <row r="931" spans="1:78" ht="15" hidden="1" customHeight="1">
      <c r="A931" s="211"/>
      <c r="BW931" s="47"/>
      <c r="BX931" s="26"/>
      <c r="BY931" s="47"/>
      <c r="BZ931" s="51"/>
    </row>
    <row r="932" spans="1:78" ht="15" hidden="1" customHeight="1">
      <c r="A932" s="211"/>
      <c r="BW932" s="47"/>
      <c r="BX932" s="26"/>
      <c r="BY932" s="47"/>
      <c r="BZ932" s="51"/>
    </row>
    <row r="933" spans="1:78" ht="15" hidden="1" customHeight="1">
      <c r="A933" s="211"/>
      <c r="BW933" s="47"/>
      <c r="BX933" s="26"/>
      <c r="BY933" s="47"/>
      <c r="BZ933" s="51"/>
    </row>
    <row r="934" spans="1:78" ht="15" hidden="1" customHeight="1">
      <c r="A934" s="211"/>
      <c r="BW934" s="47"/>
      <c r="BX934" s="26"/>
      <c r="BY934" s="47"/>
      <c r="BZ934" s="51"/>
    </row>
    <row r="935" spans="1:78" ht="15" hidden="1" customHeight="1">
      <c r="A935" s="211"/>
      <c r="BW935" s="47"/>
      <c r="BX935" s="26"/>
      <c r="BY935" s="47"/>
      <c r="BZ935" s="51"/>
    </row>
    <row r="936" spans="1:78" ht="15" hidden="1" customHeight="1">
      <c r="A936" s="211"/>
      <c r="BW936" s="47"/>
      <c r="BX936" s="26"/>
      <c r="BY936" s="47"/>
      <c r="BZ936" s="51"/>
    </row>
    <row r="937" spans="1:78" ht="15" hidden="1" customHeight="1">
      <c r="A937" s="211"/>
      <c r="BW937" s="47"/>
      <c r="BX937" s="26"/>
      <c r="BY937" s="47"/>
      <c r="BZ937" s="51"/>
    </row>
    <row r="938" spans="1:78" ht="15" hidden="1" customHeight="1">
      <c r="A938" s="211"/>
      <c r="BW938" s="47"/>
      <c r="BX938" s="26"/>
      <c r="BY938" s="47"/>
      <c r="BZ938" s="51"/>
    </row>
    <row r="939" spans="1:78" ht="15" hidden="1" customHeight="1">
      <c r="A939" s="211"/>
      <c r="BW939" s="47"/>
      <c r="BX939" s="26"/>
      <c r="BY939" s="47"/>
      <c r="BZ939" s="51"/>
    </row>
    <row r="940" spans="1:78" ht="15" hidden="1" customHeight="1">
      <c r="A940" s="211"/>
      <c r="BW940" s="47"/>
      <c r="BX940" s="26"/>
      <c r="BY940" s="47"/>
      <c r="BZ940" s="51"/>
    </row>
    <row r="941" spans="1:78" ht="15" hidden="1" customHeight="1">
      <c r="A941" s="211"/>
      <c r="BW941" s="47"/>
      <c r="BX941" s="26"/>
      <c r="BY941" s="47"/>
      <c r="BZ941" s="51"/>
    </row>
    <row r="942" spans="1:78" ht="15" hidden="1" customHeight="1">
      <c r="A942" s="211"/>
      <c r="BW942" s="47"/>
      <c r="BX942" s="26"/>
      <c r="BY942" s="47"/>
      <c r="BZ942" s="51"/>
    </row>
    <row r="943" spans="1:78" ht="15" hidden="1" customHeight="1">
      <c r="A943" s="211"/>
      <c r="BW943" s="47"/>
      <c r="BX943" s="26"/>
      <c r="BY943" s="47"/>
      <c r="BZ943" s="51"/>
    </row>
    <row r="944" spans="1:78" ht="15" hidden="1" customHeight="1">
      <c r="A944" s="211"/>
      <c r="BW944" s="47"/>
      <c r="BX944" s="26"/>
      <c r="BY944" s="47"/>
      <c r="BZ944" s="51"/>
    </row>
    <row r="945" spans="1:78" ht="15" hidden="1" customHeight="1">
      <c r="A945" s="211"/>
      <c r="BW945" s="47"/>
      <c r="BX945" s="26"/>
      <c r="BY945" s="47"/>
      <c r="BZ945" s="51"/>
    </row>
    <row r="946" spans="1:78" ht="15" hidden="1" customHeight="1">
      <c r="A946" s="211"/>
      <c r="BW946" s="47"/>
      <c r="BX946" s="26"/>
      <c r="BY946" s="47"/>
      <c r="BZ946" s="51"/>
    </row>
    <row r="947" spans="1:78" ht="15" hidden="1" customHeight="1">
      <c r="A947" s="211"/>
      <c r="BW947" s="47"/>
      <c r="BX947" s="26"/>
      <c r="BY947" s="47"/>
      <c r="BZ947" s="51"/>
    </row>
    <row r="948" spans="1:78" ht="15" hidden="1" customHeight="1">
      <c r="A948" s="211"/>
      <c r="BW948" s="47"/>
      <c r="BX948" s="26"/>
      <c r="BY948" s="47"/>
      <c r="BZ948" s="51"/>
    </row>
    <row r="949" spans="1:78" ht="15" hidden="1" customHeight="1">
      <c r="A949" s="211"/>
      <c r="BW949" s="47"/>
      <c r="BX949" s="26"/>
      <c r="BY949" s="47"/>
      <c r="BZ949" s="51"/>
    </row>
    <row r="950" spans="1:78" ht="15" hidden="1" customHeight="1">
      <c r="A950" s="211"/>
      <c r="BW950" s="47"/>
      <c r="BX950" s="26"/>
      <c r="BY950" s="47"/>
      <c r="BZ950" s="51"/>
    </row>
    <row r="951" spans="1:78" ht="15" hidden="1" customHeight="1">
      <c r="A951" s="211"/>
      <c r="BW951" s="47"/>
      <c r="BX951" s="26"/>
      <c r="BY951" s="47"/>
      <c r="BZ951" s="51"/>
    </row>
    <row r="952" spans="1:78" ht="15" hidden="1" customHeight="1">
      <c r="A952" s="211"/>
      <c r="BW952" s="47"/>
      <c r="BX952" s="26"/>
      <c r="BY952" s="47"/>
      <c r="BZ952" s="51"/>
    </row>
    <row r="953" spans="1:78" ht="15" hidden="1" customHeight="1">
      <c r="A953" s="211"/>
      <c r="BW953" s="47"/>
      <c r="BX953" s="26"/>
      <c r="BY953" s="47"/>
      <c r="BZ953" s="51"/>
    </row>
    <row r="954" spans="1:78" ht="15" hidden="1" customHeight="1">
      <c r="A954" s="211"/>
      <c r="BW954" s="47"/>
      <c r="BX954" s="26"/>
      <c r="BY954" s="47"/>
      <c r="BZ954" s="51"/>
    </row>
    <row r="955" spans="1:78" ht="15" hidden="1" customHeight="1">
      <c r="A955" s="211"/>
      <c r="BW955" s="47"/>
      <c r="BX955" s="26"/>
      <c r="BY955" s="47"/>
      <c r="BZ955" s="51"/>
    </row>
    <row r="956" spans="1:78" ht="15" hidden="1" customHeight="1">
      <c r="A956" s="211"/>
      <c r="BW956" s="47"/>
      <c r="BX956" s="26"/>
      <c r="BY956" s="47"/>
      <c r="BZ956" s="51"/>
    </row>
    <row r="957" spans="1:78" ht="15" hidden="1" customHeight="1">
      <c r="A957" s="211"/>
      <c r="BW957" s="47"/>
      <c r="BX957" s="26"/>
      <c r="BY957" s="47"/>
      <c r="BZ957" s="51"/>
    </row>
    <row r="958" spans="1:78" ht="15" hidden="1" customHeight="1">
      <c r="A958" s="211"/>
      <c r="BW958" s="47"/>
      <c r="BX958" s="26"/>
      <c r="BY958" s="47"/>
      <c r="BZ958" s="51"/>
    </row>
    <row r="959" spans="1:78" ht="15" hidden="1" customHeight="1">
      <c r="A959" s="211"/>
      <c r="BW959" s="47"/>
      <c r="BX959" s="26"/>
      <c r="BY959" s="47"/>
      <c r="BZ959" s="51"/>
    </row>
    <row r="960" spans="1:78" ht="15" hidden="1" customHeight="1">
      <c r="A960" s="211"/>
      <c r="BW960" s="47"/>
      <c r="BX960" s="26"/>
      <c r="BY960" s="47"/>
      <c r="BZ960" s="51"/>
    </row>
    <row r="961" spans="1:78" ht="15" hidden="1" customHeight="1">
      <c r="A961" s="211"/>
      <c r="BW961" s="47"/>
      <c r="BX961" s="26"/>
      <c r="BY961" s="47"/>
      <c r="BZ961" s="51"/>
    </row>
    <row r="962" spans="1:78" ht="15" hidden="1" customHeight="1">
      <c r="A962" s="211"/>
      <c r="BW962" s="47"/>
      <c r="BX962" s="26"/>
      <c r="BY962" s="47"/>
      <c r="BZ962" s="51"/>
    </row>
    <row r="963" spans="1:78" ht="15" hidden="1" customHeight="1">
      <c r="A963" s="211"/>
      <c r="BW963" s="47"/>
      <c r="BX963" s="26"/>
      <c r="BY963" s="47"/>
      <c r="BZ963" s="51"/>
    </row>
    <row r="964" spans="1:78" ht="15" hidden="1" customHeight="1">
      <c r="A964" s="211"/>
      <c r="BW964" s="47"/>
      <c r="BX964" s="26"/>
      <c r="BY964" s="47"/>
      <c r="BZ964" s="51"/>
    </row>
    <row r="965" spans="1:78" ht="15" hidden="1" customHeight="1">
      <c r="A965" s="211"/>
      <c r="BW965" s="47"/>
      <c r="BX965" s="26"/>
      <c r="BY965" s="47"/>
      <c r="BZ965" s="51"/>
    </row>
    <row r="966" spans="1:78" ht="15" hidden="1" customHeight="1">
      <c r="A966" s="211"/>
      <c r="BW966" s="47"/>
      <c r="BX966" s="26"/>
      <c r="BY966" s="47"/>
      <c r="BZ966" s="51"/>
    </row>
    <row r="967" spans="1:78" ht="15" hidden="1" customHeight="1">
      <c r="A967" s="211"/>
      <c r="BW967" s="47"/>
      <c r="BX967" s="26"/>
      <c r="BY967" s="47"/>
      <c r="BZ967" s="51"/>
    </row>
    <row r="968" spans="1:78" ht="15" hidden="1" customHeight="1">
      <c r="A968" s="211"/>
      <c r="BW968" s="47"/>
      <c r="BX968" s="26"/>
      <c r="BY968" s="47"/>
      <c r="BZ968" s="51"/>
    </row>
    <row r="969" spans="1:78" ht="15" hidden="1" customHeight="1">
      <c r="A969" s="211"/>
      <c r="BW969" s="47"/>
      <c r="BX969" s="26"/>
      <c r="BY969" s="47"/>
      <c r="BZ969" s="51"/>
    </row>
    <row r="970" spans="1:78" ht="15" hidden="1" customHeight="1">
      <c r="A970" s="211"/>
      <c r="BW970" s="47"/>
      <c r="BX970" s="26"/>
      <c r="BY970" s="47"/>
      <c r="BZ970" s="51"/>
    </row>
    <row r="971" spans="1:78" ht="15" hidden="1" customHeight="1">
      <c r="A971" s="211"/>
      <c r="BW971" s="47"/>
      <c r="BX971" s="26"/>
      <c r="BY971" s="47"/>
      <c r="BZ971" s="51"/>
    </row>
    <row r="972" spans="1:78" ht="15" hidden="1" customHeight="1">
      <c r="A972" s="211"/>
      <c r="BW972" s="47"/>
      <c r="BX972" s="26"/>
      <c r="BY972" s="47"/>
      <c r="BZ972" s="51"/>
    </row>
    <row r="973" spans="1:78" ht="15" hidden="1" customHeight="1">
      <c r="A973" s="211"/>
      <c r="BW973" s="47"/>
      <c r="BX973" s="26"/>
      <c r="BY973" s="47"/>
      <c r="BZ973" s="51"/>
    </row>
    <row r="974" spans="1:78" ht="15" hidden="1" customHeight="1">
      <c r="A974" s="211"/>
      <c r="BW974" s="47"/>
      <c r="BX974" s="26"/>
      <c r="BY974" s="47"/>
      <c r="BZ974" s="51"/>
    </row>
    <row r="975" spans="1:78" ht="15" hidden="1" customHeight="1">
      <c r="A975" s="211"/>
      <c r="BW975" s="47"/>
      <c r="BX975" s="26"/>
      <c r="BY975" s="47"/>
      <c r="BZ975" s="51"/>
    </row>
    <row r="976" spans="1:78" ht="15" hidden="1" customHeight="1">
      <c r="A976" s="211"/>
      <c r="BW976" s="47"/>
      <c r="BX976" s="26"/>
      <c r="BY976" s="47"/>
      <c r="BZ976" s="51"/>
    </row>
    <row r="977" spans="1:78" ht="15" hidden="1" customHeight="1">
      <c r="A977" s="211"/>
      <c r="BW977" s="47"/>
      <c r="BX977" s="26"/>
      <c r="BY977" s="47"/>
      <c r="BZ977" s="51"/>
    </row>
    <row r="978" spans="1:78" ht="15" hidden="1" customHeight="1">
      <c r="A978" s="211"/>
      <c r="BW978" s="47"/>
      <c r="BX978" s="26"/>
      <c r="BY978" s="47"/>
      <c r="BZ978" s="51"/>
    </row>
    <row r="979" spans="1:78" ht="15" hidden="1" customHeight="1">
      <c r="A979" s="211"/>
      <c r="BW979" s="47"/>
      <c r="BX979" s="26"/>
      <c r="BY979" s="47"/>
      <c r="BZ979" s="51"/>
    </row>
    <row r="980" spans="1:78" ht="15" hidden="1" customHeight="1">
      <c r="A980" s="211"/>
      <c r="BW980" s="47"/>
      <c r="BX980" s="26"/>
      <c r="BY980" s="47"/>
      <c r="BZ980" s="51"/>
    </row>
    <row r="981" spans="1:78" ht="15" hidden="1" customHeight="1">
      <c r="A981" s="211"/>
      <c r="BW981" s="47"/>
      <c r="BX981" s="26"/>
      <c r="BY981" s="47"/>
      <c r="BZ981" s="51"/>
    </row>
    <row r="982" spans="1:78" ht="15" hidden="1" customHeight="1">
      <c r="A982" s="211"/>
      <c r="BW982" s="47"/>
      <c r="BX982" s="26"/>
      <c r="BY982" s="47"/>
      <c r="BZ982" s="51"/>
    </row>
    <row r="983" spans="1:78" ht="15" hidden="1" customHeight="1">
      <c r="A983" s="211"/>
      <c r="BW983" s="47"/>
      <c r="BX983" s="26"/>
      <c r="BY983" s="47"/>
      <c r="BZ983" s="51"/>
    </row>
    <row r="984" spans="1:78" ht="15" hidden="1" customHeight="1">
      <c r="A984" s="211"/>
      <c r="BW984" s="47"/>
      <c r="BX984" s="26"/>
      <c r="BY984" s="47"/>
      <c r="BZ984" s="51"/>
    </row>
    <row r="985" spans="1:78" ht="15" hidden="1" customHeight="1">
      <c r="A985" s="211"/>
      <c r="BW985" s="47"/>
      <c r="BX985" s="26"/>
      <c r="BY985" s="47"/>
      <c r="BZ985" s="51"/>
    </row>
    <row r="986" spans="1:78" ht="15" hidden="1" customHeight="1">
      <c r="A986" s="211"/>
      <c r="BW986" s="47"/>
      <c r="BX986" s="26"/>
      <c r="BY986" s="47"/>
      <c r="BZ986" s="51"/>
    </row>
    <row r="987" spans="1:78" ht="15" hidden="1" customHeight="1">
      <c r="A987" s="211"/>
      <c r="BW987" s="47"/>
      <c r="BX987" s="26"/>
      <c r="BY987" s="47"/>
      <c r="BZ987" s="51"/>
    </row>
    <row r="988" spans="1:78" ht="15" hidden="1" customHeight="1">
      <c r="A988" s="211"/>
      <c r="BW988" s="47"/>
      <c r="BX988" s="26"/>
      <c r="BY988" s="47"/>
      <c r="BZ988" s="51"/>
    </row>
    <row r="989" spans="1:78" ht="15" hidden="1" customHeight="1">
      <c r="A989" s="211"/>
      <c r="BW989" s="47"/>
      <c r="BX989" s="26"/>
      <c r="BY989" s="47"/>
      <c r="BZ989" s="51"/>
    </row>
    <row r="990" spans="1:78" ht="15" hidden="1" customHeight="1">
      <c r="A990" s="211"/>
      <c r="BW990" s="47"/>
      <c r="BX990" s="26"/>
      <c r="BY990" s="47"/>
      <c r="BZ990" s="51"/>
    </row>
    <row r="991" spans="1:78" ht="15" hidden="1" customHeight="1">
      <c r="A991" s="211"/>
      <c r="BW991" s="47"/>
      <c r="BX991" s="26"/>
      <c r="BY991" s="47"/>
      <c r="BZ991" s="51"/>
    </row>
    <row r="992" spans="1:78" ht="15" hidden="1" customHeight="1">
      <c r="A992" s="211"/>
      <c r="BW992" s="47"/>
      <c r="BX992" s="26"/>
      <c r="BY992" s="47"/>
      <c r="BZ992" s="51"/>
    </row>
    <row r="993" spans="1:78" ht="15" hidden="1" customHeight="1">
      <c r="A993" s="211"/>
      <c r="BW993" s="47"/>
      <c r="BX993" s="26"/>
      <c r="BY993" s="47"/>
      <c r="BZ993" s="51"/>
    </row>
    <row r="994" spans="1:78" ht="15" hidden="1" customHeight="1">
      <c r="A994" s="211"/>
      <c r="BW994" s="47"/>
      <c r="BX994" s="26"/>
      <c r="BY994" s="47"/>
      <c r="BZ994" s="51"/>
    </row>
    <row r="995" spans="1:78" ht="15" hidden="1" customHeight="1">
      <c r="A995" s="211"/>
      <c r="BW995" s="47"/>
      <c r="BX995" s="26"/>
      <c r="BY995" s="47"/>
      <c r="BZ995" s="51"/>
    </row>
    <row r="996" spans="1:78" ht="15" hidden="1" customHeight="1">
      <c r="A996" s="211"/>
      <c r="BW996" s="47"/>
      <c r="BX996" s="26"/>
      <c r="BY996" s="47"/>
      <c r="BZ996" s="51"/>
    </row>
    <row r="997" spans="1:78" ht="15" hidden="1" customHeight="1">
      <c r="A997" s="211"/>
      <c r="BW997" s="47"/>
      <c r="BX997" s="26"/>
      <c r="BY997" s="47"/>
      <c r="BZ997" s="51"/>
    </row>
    <row r="998" spans="1:78" ht="15" hidden="1" customHeight="1">
      <c r="A998" s="211"/>
      <c r="BW998" s="47"/>
      <c r="BX998" s="26"/>
      <c r="BY998" s="47"/>
      <c r="BZ998" s="51"/>
    </row>
    <row r="999" spans="1:78" ht="15" hidden="1" customHeight="1">
      <c r="A999" s="211"/>
      <c r="BW999" s="47"/>
      <c r="BX999" s="26"/>
      <c r="BY999" s="47"/>
      <c r="BZ999" s="51"/>
    </row>
    <row r="1000" spans="1:78" ht="15" hidden="1" customHeight="1">
      <c r="A1000" s="211"/>
      <c r="BW1000" s="47"/>
      <c r="BX1000" s="26"/>
      <c r="BY1000" s="47"/>
      <c r="BZ1000" s="51"/>
    </row>
    <row r="1001" spans="1:78" ht="15" hidden="1" customHeight="1">
      <c r="A1001" s="211"/>
      <c r="BW1001" s="47"/>
      <c r="BX1001" s="26"/>
      <c r="BY1001" s="47"/>
      <c r="BZ1001" s="51"/>
    </row>
    <row r="1002" spans="1:78" ht="15" hidden="1" customHeight="1">
      <c r="A1002" s="211"/>
      <c r="BW1002" s="47"/>
      <c r="BX1002" s="26"/>
      <c r="BY1002" s="47"/>
      <c r="BZ1002" s="51"/>
    </row>
    <row r="1003" spans="1:78" ht="15" hidden="1" customHeight="1">
      <c r="A1003" s="211"/>
      <c r="BW1003" s="47"/>
      <c r="BX1003" s="26"/>
      <c r="BY1003" s="47"/>
      <c r="BZ1003" s="51"/>
    </row>
    <row r="1004" spans="1:78" ht="15" hidden="1" customHeight="1">
      <c r="A1004" s="211"/>
      <c r="BW1004" s="47"/>
      <c r="BX1004" s="26"/>
      <c r="BY1004" s="47"/>
      <c r="BZ1004" s="51"/>
    </row>
    <row r="1005" spans="1:78" ht="15" hidden="1" customHeight="1">
      <c r="A1005" s="211"/>
      <c r="BW1005" s="47"/>
      <c r="BX1005" s="26"/>
      <c r="BY1005" s="47"/>
      <c r="BZ1005" s="51"/>
    </row>
    <row r="1006" spans="1:78" ht="15" hidden="1" customHeight="1">
      <c r="A1006" s="211"/>
      <c r="BW1006" s="47"/>
      <c r="BX1006" s="26"/>
      <c r="BY1006" s="47"/>
      <c r="BZ1006" s="51"/>
    </row>
    <row r="1007" spans="1:78" ht="15" hidden="1" customHeight="1">
      <c r="A1007" s="211"/>
      <c r="BW1007" s="47"/>
      <c r="BX1007" s="26"/>
      <c r="BY1007" s="47"/>
      <c r="BZ1007" s="51"/>
    </row>
    <row r="1008" spans="1:78" ht="15" hidden="1" customHeight="1">
      <c r="A1008" s="211"/>
      <c r="BW1008" s="47"/>
      <c r="BX1008" s="26"/>
      <c r="BY1008" s="47"/>
      <c r="BZ1008" s="51"/>
    </row>
    <row r="1009" spans="1:78" ht="15" hidden="1" customHeight="1">
      <c r="A1009" s="211"/>
      <c r="BW1009" s="47"/>
      <c r="BX1009" s="26"/>
      <c r="BY1009" s="47"/>
      <c r="BZ1009" s="51"/>
    </row>
    <row r="1010" spans="1:78" ht="15" hidden="1" customHeight="1">
      <c r="A1010" s="211"/>
      <c r="BW1010" s="47"/>
      <c r="BX1010" s="26"/>
      <c r="BY1010" s="47"/>
      <c r="BZ1010" s="51"/>
    </row>
    <row r="1011" spans="1:78" ht="15" hidden="1" customHeight="1">
      <c r="A1011" s="211"/>
      <c r="BW1011" s="47"/>
      <c r="BX1011" s="26"/>
      <c r="BY1011" s="47"/>
      <c r="BZ1011" s="51"/>
    </row>
    <row r="1012" spans="1:78" ht="15" hidden="1" customHeight="1">
      <c r="A1012" s="211"/>
      <c r="BW1012" s="47"/>
      <c r="BX1012" s="26"/>
      <c r="BY1012" s="47"/>
      <c r="BZ1012" s="51"/>
    </row>
    <row r="1013" spans="1:78" ht="15" hidden="1" customHeight="1">
      <c r="A1013" s="211"/>
      <c r="BW1013" s="47"/>
      <c r="BX1013" s="26"/>
      <c r="BY1013" s="47"/>
      <c r="BZ1013" s="51"/>
    </row>
    <row r="1014" spans="1:78" ht="15" hidden="1" customHeight="1">
      <c r="A1014" s="211"/>
      <c r="BW1014" s="47"/>
      <c r="BX1014" s="26"/>
      <c r="BY1014" s="47"/>
      <c r="BZ1014" s="51"/>
    </row>
    <row r="1015" spans="1:78" ht="15" hidden="1" customHeight="1">
      <c r="A1015" s="211"/>
      <c r="BW1015" s="47"/>
      <c r="BX1015" s="26"/>
      <c r="BY1015" s="47"/>
      <c r="BZ1015" s="51"/>
    </row>
    <row r="1016" spans="1:78" ht="15" hidden="1" customHeight="1">
      <c r="A1016" s="211"/>
      <c r="BW1016" s="47"/>
      <c r="BX1016" s="26"/>
      <c r="BY1016" s="47"/>
      <c r="BZ1016" s="51"/>
    </row>
    <row r="1017" spans="1:78" ht="15" hidden="1" customHeight="1">
      <c r="A1017" s="211"/>
      <c r="BW1017" s="47"/>
      <c r="BX1017" s="26"/>
      <c r="BY1017" s="47"/>
      <c r="BZ1017" s="51"/>
    </row>
    <row r="1018" spans="1:78" ht="15" hidden="1" customHeight="1">
      <c r="A1018" s="211"/>
      <c r="BW1018" s="47"/>
      <c r="BX1018" s="26"/>
      <c r="BY1018" s="47"/>
      <c r="BZ1018" s="51"/>
    </row>
    <row r="1019" spans="1:78" ht="15" hidden="1" customHeight="1">
      <c r="A1019" s="211"/>
      <c r="BW1019" s="47"/>
      <c r="BX1019" s="26"/>
      <c r="BY1019" s="47"/>
      <c r="BZ1019" s="51"/>
    </row>
    <row r="1020" spans="1:78" ht="15" hidden="1" customHeight="1">
      <c r="A1020" s="211"/>
      <c r="BW1020" s="47"/>
      <c r="BX1020" s="26"/>
      <c r="BY1020" s="47"/>
      <c r="BZ1020" s="51"/>
    </row>
    <row r="1021" spans="1:78" ht="15" hidden="1" customHeight="1">
      <c r="A1021" s="211"/>
      <c r="BW1021" s="47"/>
      <c r="BX1021" s="26"/>
      <c r="BY1021" s="47"/>
      <c r="BZ1021" s="51"/>
    </row>
    <row r="1022" spans="1:78" ht="15" hidden="1" customHeight="1">
      <c r="A1022" s="211"/>
      <c r="BW1022" s="47"/>
      <c r="BX1022" s="26"/>
      <c r="BY1022" s="47"/>
      <c r="BZ1022" s="51"/>
    </row>
    <row r="1023" spans="1:78" ht="15" hidden="1" customHeight="1">
      <c r="A1023" s="211"/>
      <c r="BW1023" s="47"/>
      <c r="BX1023" s="26"/>
      <c r="BY1023" s="47"/>
      <c r="BZ1023" s="51"/>
    </row>
    <row r="1024" spans="1:78" ht="15" hidden="1" customHeight="1">
      <c r="A1024" s="211"/>
      <c r="BW1024" s="47"/>
      <c r="BX1024" s="26"/>
      <c r="BY1024" s="47"/>
      <c r="BZ1024" s="51"/>
    </row>
    <row r="1025" spans="1:78" ht="15" hidden="1" customHeight="1">
      <c r="A1025" s="211"/>
      <c r="BW1025" s="47"/>
      <c r="BX1025" s="26"/>
      <c r="BY1025" s="47"/>
      <c r="BZ1025" s="51"/>
    </row>
    <row r="1026" spans="1:78" ht="15" hidden="1" customHeight="1">
      <c r="A1026" s="211"/>
      <c r="BW1026" s="47"/>
      <c r="BX1026" s="26"/>
      <c r="BY1026" s="47"/>
      <c r="BZ1026" s="51"/>
    </row>
    <row r="1027" spans="1:78" ht="15" hidden="1" customHeight="1">
      <c r="A1027" s="211"/>
      <c r="BW1027" s="47"/>
      <c r="BX1027" s="26"/>
      <c r="BY1027" s="47"/>
      <c r="BZ1027" s="51"/>
    </row>
    <row r="1028" spans="1:78" ht="15" hidden="1" customHeight="1">
      <c r="A1028" s="211"/>
      <c r="BW1028" s="47"/>
      <c r="BX1028" s="26"/>
      <c r="BY1028" s="47"/>
      <c r="BZ1028" s="51"/>
    </row>
    <row r="1029" spans="1:78" ht="15" hidden="1" customHeight="1">
      <c r="A1029" s="211"/>
      <c r="BW1029" s="47"/>
      <c r="BX1029" s="26"/>
      <c r="BY1029" s="47"/>
      <c r="BZ1029" s="51"/>
    </row>
    <row r="1030" spans="1:78" ht="15" hidden="1" customHeight="1">
      <c r="A1030" s="211"/>
      <c r="BW1030" s="47"/>
      <c r="BX1030" s="26"/>
      <c r="BY1030" s="47"/>
      <c r="BZ1030" s="51"/>
    </row>
    <row r="1031" spans="1:78" ht="15" hidden="1" customHeight="1">
      <c r="A1031" s="211"/>
      <c r="BW1031" s="47"/>
      <c r="BX1031" s="26"/>
      <c r="BY1031" s="47"/>
      <c r="BZ1031" s="51"/>
    </row>
    <row r="1032" spans="1:78" ht="15" hidden="1" customHeight="1">
      <c r="A1032" s="211"/>
      <c r="BW1032" s="47"/>
      <c r="BX1032" s="26"/>
      <c r="BY1032" s="47"/>
      <c r="BZ1032" s="51"/>
    </row>
    <row r="1033" spans="1:78" ht="15" hidden="1" customHeight="1">
      <c r="A1033" s="211"/>
      <c r="BW1033" s="47"/>
      <c r="BX1033" s="26"/>
      <c r="BY1033" s="47"/>
      <c r="BZ1033" s="51"/>
    </row>
    <row r="1034" spans="1:78" ht="15" hidden="1" customHeight="1">
      <c r="A1034" s="211"/>
      <c r="BW1034" s="47"/>
      <c r="BX1034" s="26"/>
      <c r="BY1034" s="47"/>
      <c r="BZ1034" s="51"/>
    </row>
    <row r="1035" spans="1:78" ht="15" hidden="1" customHeight="1">
      <c r="A1035" s="211"/>
      <c r="BW1035" s="47"/>
      <c r="BX1035" s="26"/>
      <c r="BY1035" s="47"/>
      <c r="BZ1035" s="51"/>
    </row>
    <row r="1036" spans="1:78" ht="15" hidden="1" customHeight="1">
      <c r="A1036" s="211"/>
      <c r="BW1036" s="47"/>
      <c r="BX1036" s="26"/>
      <c r="BY1036" s="47"/>
      <c r="BZ1036" s="51"/>
    </row>
    <row r="1037" spans="1:78" ht="15" hidden="1" customHeight="1">
      <c r="A1037" s="211"/>
      <c r="BW1037" s="47"/>
      <c r="BX1037" s="26"/>
      <c r="BY1037" s="47"/>
      <c r="BZ1037" s="51"/>
    </row>
    <row r="1038" spans="1:78" ht="15" hidden="1" customHeight="1">
      <c r="A1038" s="211"/>
      <c r="BW1038" s="47"/>
      <c r="BX1038" s="26"/>
      <c r="BY1038" s="47"/>
      <c r="BZ1038" s="51"/>
    </row>
    <row r="1039" spans="1:78" ht="15" hidden="1" customHeight="1">
      <c r="A1039" s="211"/>
      <c r="BW1039" s="47"/>
      <c r="BX1039" s="26"/>
      <c r="BY1039" s="47"/>
      <c r="BZ1039" s="51"/>
    </row>
    <row r="1040" spans="1:78" ht="15" hidden="1" customHeight="1">
      <c r="A1040" s="211"/>
      <c r="BW1040" s="47"/>
      <c r="BX1040" s="26"/>
      <c r="BY1040" s="47"/>
      <c r="BZ1040" s="51"/>
    </row>
    <row r="1041" spans="1:78" ht="15" hidden="1" customHeight="1">
      <c r="A1041" s="211"/>
      <c r="BW1041" s="47"/>
      <c r="BX1041" s="26"/>
      <c r="BY1041" s="47"/>
      <c r="BZ1041" s="51"/>
    </row>
    <row r="1042" spans="1:78" ht="15" hidden="1" customHeight="1">
      <c r="A1042" s="211"/>
      <c r="BW1042" s="47"/>
      <c r="BX1042" s="26"/>
      <c r="BY1042" s="47"/>
      <c r="BZ1042" s="51"/>
    </row>
    <row r="1043" spans="1:78" ht="15" hidden="1" customHeight="1">
      <c r="A1043" s="211"/>
      <c r="BW1043" s="47"/>
      <c r="BX1043" s="26"/>
      <c r="BY1043" s="47"/>
      <c r="BZ1043" s="51"/>
    </row>
    <row r="1044" spans="1:78" ht="15" hidden="1" customHeight="1">
      <c r="A1044" s="211"/>
      <c r="BW1044" s="47"/>
      <c r="BX1044" s="26"/>
      <c r="BY1044" s="47"/>
      <c r="BZ1044" s="51"/>
    </row>
    <row r="1045" spans="1:78" ht="15" hidden="1" customHeight="1">
      <c r="A1045" s="211"/>
      <c r="BW1045" s="47"/>
      <c r="BX1045" s="26"/>
      <c r="BY1045" s="47"/>
      <c r="BZ1045" s="51"/>
    </row>
    <row r="1046" spans="1:78" ht="15" hidden="1" customHeight="1">
      <c r="A1046" s="211"/>
      <c r="BW1046" s="47"/>
      <c r="BX1046" s="26"/>
      <c r="BY1046" s="47"/>
      <c r="BZ1046" s="51"/>
    </row>
    <row r="1047" spans="1:78" ht="15" hidden="1" customHeight="1">
      <c r="A1047" s="211"/>
      <c r="BW1047" s="47"/>
      <c r="BX1047" s="26"/>
      <c r="BY1047" s="47"/>
      <c r="BZ1047" s="51"/>
    </row>
    <row r="1048" spans="1:78" ht="15" hidden="1" customHeight="1">
      <c r="A1048" s="211"/>
      <c r="BW1048" s="47"/>
      <c r="BX1048" s="26"/>
      <c r="BY1048" s="47"/>
      <c r="BZ1048" s="51"/>
    </row>
    <row r="1049" spans="1:78" ht="15" hidden="1" customHeight="1">
      <c r="A1049" s="211"/>
      <c r="BW1049" s="47"/>
      <c r="BX1049" s="26"/>
      <c r="BY1049" s="47"/>
      <c r="BZ1049" s="51"/>
    </row>
    <row r="1050" spans="1:78" ht="15" hidden="1" customHeight="1">
      <c r="A1050" s="211"/>
      <c r="BW1050" s="47"/>
      <c r="BX1050" s="26"/>
      <c r="BY1050" s="47"/>
      <c r="BZ1050" s="51"/>
    </row>
    <row r="1051" spans="1:78" ht="15" hidden="1" customHeight="1">
      <c r="A1051" s="211"/>
      <c r="BW1051" s="47"/>
      <c r="BX1051" s="26"/>
      <c r="BY1051" s="47"/>
      <c r="BZ1051" s="51"/>
    </row>
    <row r="1052" spans="1:78" ht="15" hidden="1" customHeight="1">
      <c r="A1052" s="211"/>
      <c r="BW1052" s="47"/>
      <c r="BX1052" s="26"/>
      <c r="BY1052" s="47"/>
      <c r="BZ1052" s="51"/>
    </row>
    <row r="1053" spans="1:78" ht="15" hidden="1" customHeight="1">
      <c r="A1053" s="211"/>
      <c r="BW1053" s="47"/>
      <c r="BX1053" s="26"/>
      <c r="BY1053" s="47"/>
      <c r="BZ1053" s="51"/>
    </row>
    <row r="1054" spans="1:78" ht="15" hidden="1" customHeight="1">
      <c r="A1054" s="211"/>
      <c r="BW1054" s="47"/>
      <c r="BX1054" s="26"/>
      <c r="BY1054" s="47"/>
      <c r="BZ1054" s="51"/>
    </row>
    <row r="1055" spans="1:78" ht="15" hidden="1" customHeight="1">
      <c r="A1055" s="211"/>
      <c r="BW1055" s="47"/>
      <c r="BX1055" s="26"/>
      <c r="BY1055" s="47"/>
      <c r="BZ1055" s="51"/>
    </row>
    <row r="1056" spans="1:78" ht="15" hidden="1" customHeight="1">
      <c r="A1056" s="211"/>
      <c r="BW1056" s="47"/>
      <c r="BX1056" s="26"/>
      <c r="BY1056" s="47"/>
      <c r="BZ1056" s="51"/>
    </row>
    <row r="1057" spans="1:78" ht="15" hidden="1" customHeight="1">
      <c r="A1057" s="211"/>
      <c r="BW1057" s="47"/>
      <c r="BX1057" s="26"/>
      <c r="BY1057" s="47"/>
      <c r="BZ1057" s="51"/>
    </row>
    <row r="1058" spans="1:78" ht="15" hidden="1" customHeight="1">
      <c r="A1058" s="211"/>
      <c r="BW1058" s="47"/>
      <c r="BX1058" s="26"/>
      <c r="BY1058" s="47"/>
      <c r="BZ1058" s="51"/>
    </row>
    <row r="1059" spans="1:78" ht="15" hidden="1" customHeight="1">
      <c r="A1059" s="211"/>
      <c r="BW1059" s="47"/>
      <c r="BX1059" s="26"/>
      <c r="BY1059" s="47"/>
      <c r="BZ1059" s="51"/>
    </row>
    <row r="1060" spans="1:78" ht="15" hidden="1" customHeight="1">
      <c r="A1060" s="211"/>
      <c r="BW1060" s="47"/>
      <c r="BX1060" s="26"/>
      <c r="BY1060" s="47"/>
      <c r="BZ1060" s="51"/>
    </row>
    <row r="1061" spans="1:78" ht="15" hidden="1" customHeight="1">
      <c r="A1061" s="211"/>
      <c r="BW1061" s="47"/>
      <c r="BX1061" s="26"/>
      <c r="BY1061" s="47"/>
      <c r="BZ1061" s="51"/>
    </row>
    <row r="1062" spans="1:78" ht="15" hidden="1" customHeight="1">
      <c r="A1062" s="211"/>
      <c r="BW1062" s="47"/>
      <c r="BX1062" s="26"/>
      <c r="BY1062" s="47"/>
      <c r="BZ1062" s="51"/>
    </row>
    <row r="1063" spans="1:78" ht="15" hidden="1" customHeight="1">
      <c r="A1063" s="211"/>
      <c r="BW1063" s="47"/>
      <c r="BX1063" s="26"/>
      <c r="BY1063" s="47"/>
      <c r="BZ1063" s="51"/>
    </row>
    <row r="1064" spans="1:78" ht="15" hidden="1" customHeight="1">
      <c r="A1064" s="211"/>
      <c r="BW1064" s="47"/>
      <c r="BX1064" s="26"/>
      <c r="BY1064" s="47"/>
      <c r="BZ1064" s="51"/>
    </row>
    <row r="1065" spans="1:78" ht="15" hidden="1" customHeight="1">
      <c r="A1065" s="211"/>
      <c r="BW1065" s="47"/>
      <c r="BX1065" s="26"/>
      <c r="BY1065" s="47"/>
      <c r="BZ1065" s="51"/>
    </row>
    <row r="1066" spans="1:78" ht="15" hidden="1" customHeight="1">
      <c r="A1066" s="211"/>
      <c r="BW1066" s="47"/>
      <c r="BX1066" s="26"/>
      <c r="BY1066" s="47"/>
      <c r="BZ1066" s="51"/>
    </row>
    <row r="1067" spans="1:78" ht="15" hidden="1" customHeight="1">
      <c r="A1067" s="211"/>
      <c r="BW1067" s="47"/>
      <c r="BX1067" s="26"/>
      <c r="BY1067" s="47"/>
      <c r="BZ1067" s="51"/>
    </row>
    <row r="1068" spans="1:78" ht="15" hidden="1" customHeight="1">
      <c r="A1068" s="211"/>
      <c r="BW1068" s="47"/>
      <c r="BX1068" s="26"/>
      <c r="BY1068" s="47"/>
      <c r="BZ1068" s="51"/>
    </row>
    <row r="1069" spans="1:78" ht="15" hidden="1" customHeight="1">
      <c r="A1069" s="211"/>
      <c r="BW1069" s="47"/>
      <c r="BX1069" s="26"/>
      <c r="BY1069" s="47"/>
      <c r="BZ1069" s="51"/>
    </row>
    <row r="1070" spans="1:78" ht="15" hidden="1" customHeight="1">
      <c r="A1070" s="211"/>
      <c r="BW1070" s="47"/>
      <c r="BX1070" s="26"/>
      <c r="BY1070" s="47"/>
      <c r="BZ1070" s="51"/>
    </row>
    <row r="1071" spans="1:78" ht="15" hidden="1" customHeight="1">
      <c r="A1071" s="211"/>
      <c r="BW1071" s="47"/>
      <c r="BX1071" s="26"/>
      <c r="BY1071" s="47"/>
      <c r="BZ1071" s="51"/>
    </row>
    <row r="1072" spans="1:78" ht="15" hidden="1" customHeight="1">
      <c r="A1072" s="211"/>
      <c r="BW1072" s="47"/>
      <c r="BX1072" s="26"/>
      <c r="BY1072" s="47"/>
      <c r="BZ1072" s="51"/>
    </row>
    <row r="1073" spans="1:78" ht="15" hidden="1" customHeight="1">
      <c r="A1073" s="211"/>
      <c r="BW1073" s="47"/>
      <c r="BX1073" s="26"/>
      <c r="BY1073" s="47"/>
      <c r="BZ1073" s="51"/>
    </row>
    <row r="1074" spans="1:78" ht="15" hidden="1" customHeight="1">
      <c r="A1074" s="211"/>
      <c r="BW1074" s="47"/>
      <c r="BX1074" s="26"/>
      <c r="BY1074" s="47"/>
      <c r="BZ1074" s="51"/>
    </row>
    <row r="1075" spans="1:78" ht="15" hidden="1" customHeight="1">
      <c r="A1075" s="211"/>
      <c r="BW1075" s="47"/>
      <c r="BX1075" s="26"/>
      <c r="BY1075" s="47"/>
      <c r="BZ1075" s="51"/>
    </row>
    <row r="1076" spans="1:78" ht="15" hidden="1" customHeight="1">
      <c r="A1076" s="211"/>
      <c r="BW1076" s="47"/>
      <c r="BX1076" s="26"/>
      <c r="BY1076" s="47"/>
      <c r="BZ1076" s="51"/>
    </row>
    <row r="1077" spans="1:78" ht="15" hidden="1" customHeight="1">
      <c r="A1077" s="211"/>
      <c r="BW1077" s="47"/>
      <c r="BX1077" s="26"/>
      <c r="BY1077" s="47"/>
      <c r="BZ1077" s="51"/>
    </row>
    <row r="1078" spans="1:78" ht="15" hidden="1" customHeight="1">
      <c r="A1078" s="211"/>
      <c r="BW1078" s="47"/>
      <c r="BX1078" s="26"/>
      <c r="BY1078" s="47"/>
      <c r="BZ1078" s="51"/>
    </row>
    <row r="1079" spans="1:78" ht="15" hidden="1" customHeight="1">
      <c r="A1079" s="211"/>
      <c r="BW1079" s="47"/>
      <c r="BX1079" s="26"/>
      <c r="BY1079" s="47"/>
      <c r="BZ1079" s="51"/>
    </row>
    <row r="1080" spans="1:78" ht="15" hidden="1" customHeight="1">
      <c r="A1080" s="211"/>
      <c r="BW1080" s="47"/>
      <c r="BX1080" s="26"/>
      <c r="BY1080" s="47"/>
      <c r="BZ1080" s="51"/>
    </row>
    <row r="1081" spans="1:78" ht="15" hidden="1" customHeight="1">
      <c r="A1081" s="211"/>
      <c r="BW1081" s="47"/>
      <c r="BX1081" s="26"/>
      <c r="BY1081" s="47"/>
      <c r="BZ1081" s="51"/>
    </row>
    <row r="1082" spans="1:78" ht="15" hidden="1" customHeight="1">
      <c r="A1082" s="211"/>
      <c r="BW1082" s="47"/>
      <c r="BX1082" s="26"/>
      <c r="BY1082" s="47"/>
      <c r="BZ1082" s="51"/>
    </row>
    <row r="1083" spans="1:78" ht="15" hidden="1" customHeight="1">
      <c r="A1083" s="211"/>
      <c r="BW1083" s="47"/>
      <c r="BX1083" s="26"/>
      <c r="BY1083" s="47"/>
      <c r="BZ1083" s="51"/>
    </row>
    <row r="1084" spans="1:78" ht="15" hidden="1" customHeight="1">
      <c r="A1084" s="211"/>
      <c r="BW1084" s="47"/>
      <c r="BX1084" s="26"/>
      <c r="BY1084" s="47"/>
      <c r="BZ1084" s="51"/>
    </row>
    <row r="1085" spans="1:78" ht="15" hidden="1" customHeight="1">
      <c r="A1085" s="211"/>
      <c r="BW1085" s="47"/>
      <c r="BX1085" s="26"/>
      <c r="BY1085" s="47"/>
      <c r="BZ1085" s="51"/>
    </row>
    <row r="1086" spans="1:78" ht="15" hidden="1" customHeight="1">
      <c r="A1086" s="211"/>
      <c r="BW1086" s="47"/>
      <c r="BX1086" s="26"/>
      <c r="BY1086" s="47"/>
      <c r="BZ1086" s="51"/>
    </row>
    <row r="1087" spans="1:78" ht="15" hidden="1" customHeight="1">
      <c r="A1087" s="211"/>
      <c r="BW1087" s="47"/>
      <c r="BX1087" s="26"/>
      <c r="BY1087" s="47"/>
      <c r="BZ1087" s="51"/>
    </row>
    <row r="1088" spans="1:78" ht="15" hidden="1" customHeight="1">
      <c r="A1088" s="211"/>
      <c r="BW1088" s="47"/>
      <c r="BX1088" s="26"/>
      <c r="BY1088" s="47"/>
      <c r="BZ1088" s="51"/>
    </row>
    <row r="1089" spans="1:78" ht="15" hidden="1" customHeight="1">
      <c r="A1089" s="211"/>
      <c r="BW1089" s="47"/>
      <c r="BX1089" s="26"/>
      <c r="BY1089" s="47"/>
      <c r="BZ1089" s="51"/>
    </row>
    <row r="1090" spans="1:78" ht="15" hidden="1" customHeight="1">
      <c r="A1090" s="211"/>
      <c r="BW1090" s="47"/>
      <c r="BX1090" s="26"/>
      <c r="BY1090" s="47"/>
      <c r="BZ1090" s="51"/>
    </row>
    <row r="1091" spans="1:78" ht="15" hidden="1" customHeight="1">
      <c r="A1091" s="211"/>
      <c r="BW1091" s="47"/>
      <c r="BX1091" s="26"/>
      <c r="BY1091" s="47"/>
      <c r="BZ1091" s="51"/>
    </row>
    <row r="1092" spans="1:78" ht="15" hidden="1" customHeight="1">
      <c r="A1092" s="211"/>
      <c r="BW1092" s="47"/>
      <c r="BX1092" s="26"/>
      <c r="BY1092" s="47"/>
      <c r="BZ1092" s="51"/>
    </row>
    <row r="1093" spans="1:78" ht="15" hidden="1" customHeight="1">
      <c r="A1093" s="211"/>
      <c r="BW1093" s="47"/>
      <c r="BX1093" s="26"/>
      <c r="BY1093" s="47"/>
      <c r="BZ1093" s="51"/>
    </row>
    <row r="1094" spans="1:78" ht="15" hidden="1" customHeight="1">
      <c r="A1094" s="211"/>
      <c r="BW1094" s="47"/>
      <c r="BX1094" s="26"/>
      <c r="BY1094" s="47"/>
      <c r="BZ1094" s="51"/>
    </row>
    <row r="1095" spans="1:78" ht="15" hidden="1" customHeight="1">
      <c r="A1095" s="211"/>
      <c r="BW1095" s="47"/>
      <c r="BX1095" s="26"/>
      <c r="BY1095" s="47"/>
      <c r="BZ1095" s="51"/>
    </row>
    <row r="1096" spans="1:78" ht="15" hidden="1" customHeight="1">
      <c r="A1096" s="211"/>
      <c r="BW1096" s="47"/>
      <c r="BX1096" s="26"/>
      <c r="BY1096" s="47"/>
      <c r="BZ1096" s="51"/>
    </row>
    <row r="1097" spans="1:78" ht="15" hidden="1" customHeight="1">
      <c r="A1097" s="211"/>
      <c r="BW1097" s="47"/>
      <c r="BX1097" s="26"/>
      <c r="BY1097" s="47"/>
      <c r="BZ1097" s="51"/>
    </row>
    <row r="1098" spans="1:78" ht="15" hidden="1" customHeight="1">
      <c r="A1098" s="211"/>
      <c r="BW1098" s="47"/>
      <c r="BX1098" s="26"/>
      <c r="BY1098" s="47"/>
      <c r="BZ1098" s="51"/>
    </row>
    <row r="1099" spans="1:78" ht="15" hidden="1" customHeight="1">
      <c r="A1099" s="211"/>
      <c r="BW1099" s="47"/>
      <c r="BX1099" s="26"/>
      <c r="BY1099" s="47"/>
      <c r="BZ1099" s="51"/>
    </row>
    <row r="1100" spans="1:78" ht="15" hidden="1" customHeight="1">
      <c r="A1100" s="211"/>
      <c r="BW1100" s="47"/>
      <c r="BX1100" s="26"/>
      <c r="BY1100" s="47"/>
      <c r="BZ1100" s="51"/>
    </row>
    <row r="1101" spans="1:78" ht="15" hidden="1" customHeight="1">
      <c r="A1101" s="211"/>
      <c r="BW1101" s="47"/>
      <c r="BX1101" s="26"/>
      <c r="BY1101" s="47"/>
      <c r="BZ1101" s="51"/>
    </row>
    <row r="1102" spans="1:78" ht="15" hidden="1" customHeight="1">
      <c r="A1102" s="211"/>
      <c r="BW1102" s="47"/>
      <c r="BX1102" s="26"/>
      <c r="BY1102" s="47"/>
      <c r="BZ1102" s="51"/>
    </row>
    <row r="1103" spans="1:78" ht="15" hidden="1" customHeight="1">
      <c r="A1103" s="211"/>
      <c r="BW1103" s="47"/>
      <c r="BX1103" s="26"/>
      <c r="BY1103" s="47"/>
      <c r="BZ1103" s="51"/>
    </row>
    <row r="1104" spans="1:78" ht="15" hidden="1" customHeight="1">
      <c r="A1104" s="211"/>
      <c r="BW1104" s="47"/>
      <c r="BX1104" s="26"/>
      <c r="BY1104" s="47"/>
      <c r="BZ1104" s="51"/>
    </row>
    <row r="1105" spans="1:78" ht="15" hidden="1" customHeight="1">
      <c r="A1105" s="211"/>
      <c r="BW1105" s="47"/>
      <c r="BX1105" s="26"/>
      <c r="BY1105" s="47"/>
      <c r="BZ1105" s="51"/>
    </row>
    <row r="1106" spans="1:78" ht="15" hidden="1" customHeight="1">
      <c r="A1106" s="211"/>
      <c r="BW1106" s="47"/>
      <c r="BX1106" s="26"/>
      <c r="BY1106" s="47"/>
      <c r="BZ1106" s="51"/>
    </row>
    <row r="1107" spans="1:78" ht="15" hidden="1" customHeight="1">
      <c r="A1107" s="211"/>
      <c r="BW1107" s="47"/>
      <c r="BX1107" s="26"/>
      <c r="BY1107" s="47"/>
      <c r="BZ1107" s="51"/>
    </row>
    <row r="1108" spans="1:78" ht="15" hidden="1" customHeight="1">
      <c r="A1108" s="211"/>
      <c r="BW1108" s="47"/>
      <c r="BX1108" s="26"/>
      <c r="BY1108" s="47"/>
      <c r="BZ1108" s="51"/>
    </row>
    <row r="1109" spans="1:78" ht="15" hidden="1" customHeight="1">
      <c r="A1109" s="211"/>
      <c r="BW1109" s="47"/>
      <c r="BX1109" s="26"/>
      <c r="BY1109" s="47"/>
      <c r="BZ1109" s="51"/>
    </row>
    <row r="1110" spans="1:78" ht="15" hidden="1" customHeight="1">
      <c r="A1110" s="211"/>
      <c r="BW1110" s="47"/>
      <c r="BX1110" s="26"/>
      <c r="BY1110" s="47"/>
      <c r="BZ1110" s="51"/>
    </row>
    <row r="1111" spans="1:78" ht="15" hidden="1" customHeight="1">
      <c r="A1111" s="211"/>
      <c r="BW1111" s="47"/>
      <c r="BX1111" s="26"/>
      <c r="BY1111" s="47"/>
      <c r="BZ1111" s="51"/>
    </row>
    <row r="1112" spans="1:78" ht="15" hidden="1" customHeight="1">
      <c r="A1112" s="211"/>
      <c r="BW1112" s="47"/>
      <c r="BX1112" s="26"/>
      <c r="BY1112" s="47"/>
      <c r="BZ1112" s="51"/>
    </row>
    <row r="1113" spans="1:78" ht="15" hidden="1" customHeight="1">
      <c r="A1113" s="211"/>
      <c r="BW1113" s="47"/>
      <c r="BX1113" s="26"/>
      <c r="BY1113" s="47"/>
      <c r="BZ1113" s="51"/>
    </row>
    <row r="1114" spans="1:78" ht="15" hidden="1" customHeight="1">
      <c r="A1114" s="211"/>
      <c r="BW1114" s="47"/>
      <c r="BX1114" s="26"/>
      <c r="BY1114" s="47"/>
      <c r="BZ1114" s="51"/>
    </row>
    <row r="1115" spans="1:78" ht="15" hidden="1" customHeight="1">
      <c r="A1115" s="211"/>
      <c r="BW1115" s="47"/>
      <c r="BX1115" s="26"/>
      <c r="BY1115" s="47"/>
      <c r="BZ1115" s="51"/>
    </row>
    <row r="1116" spans="1:78" ht="15" hidden="1" customHeight="1">
      <c r="A1116" s="211"/>
      <c r="BW1116" s="47"/>
      <c r="BX1116" s="26"/>
      <c r="BY1116" s="47"/>
      <c r="BZ1116" s="51"/>
    </row>
    <row r="1117" spans="1:78" ht="15" hidden="1" customHeight="1">
      <c r="A1117" s="211"/>
      <c r="BW1117" s="47"/>
      <c r="BX1117" s="26"/>
      <c r="BY1117" s="47"/>
      <c r="BZ1117" s="51"/>
    </row>
    <row r="1118" spans="1:78" ht="15" hidden="1" customHeight="1">
      <c r="A1118" s="211"/>
      <c r="BW1118" s="47"/>
      <c r="BX1118" s="26"/>
      <c r="BY1118" s="47"/>
      <c r="BZ1118" s="51"/>
    </row>
    <row r="1119" spans="1:78" ht="15" hidden="1" customHeight="1">
      <c r="A1119" s="211"/>
      <c r="BW1119" s="47"/>
      <c r="BX1119" s="26"/>
      <c r="BY1119" s="47"/>
      <c r="BZ1119" s="51"/>
    </row>
    <row r="1120" spans="1:78" ht="15" hidden="1" customHeight="1">
      <c r="A1120" s="211"/>
      <c r="BW1120" s="47"/>
      <c r="BX1120" s="26"/>
      <c r="BY1120" s="47"/>
      <c r="BZ1120" s="51"/>
    </row>
    <row r="1121" spans="1:78" ht="15" hidden="1" customHeight="1">
      <c r="A1121" s="211"/>
      <c r="BW1121" s="47"/>
      <c r="BX1121" s="26"/>
      <c r="BY1121" s="47"/>
      <c r="BZ1121" s="51"/>
    </row>
    <row r="1122" spans="1:78" ht="15" hidden="1" customHeight="1">
      <c r="A1122" s="211"/>
      <c r="BW1122" s="47"/>
      <c r="BX1122" s="26"/>
      <c r="BY1122" s="47"/>
      <c r="BZ1122" s="51"/>
    </row>
    <row r="1123" spans="1:78" ht="15" hidden="1" customHeight="1">
      <c r="A1123" s="211"/>
      <c r="BW1123" s="47"/>
      <c r="BX1123" s="26"/>
      <c r="BY1123" s="47"/>
      <c r="BZ1123" s="51"/>
    </row>
    <row r="1124" spans="1:78" ht="15" hidden="1" customHeight="1">
      <c r="A1124" s="211"/>
      <c r="BW1124" s="47"/>
      <c r="BX1124" s="26"/>
      <c r="BY1124" s="47"/>
      <c r="BZ1124" s="51"/>
    </row>
    <row r="1125" spans="1:78" ht="15" hidden="1" customHeight="1">
      <c r="A1125" s="211"/>
      <c r="BW1125" s="47"/>
      <c r="BX1125" s="26"/>
      <c r="BY1125" s="47"/>
      <c r="BZ1125" s="51"/>
    </row>
    <row r="1126" spans="1:78" ht="15" hidden="1" customHeight="1">
      <c r="A1126" s="211"/>
      <c r="BW1126" s="47"/>
      <c r="BX1126" s="26"/>
      <c r="BY1126" s="47"/>
      <c r="BZ1126" s="51"/>
    </row>
    <row r="1127" spans="1:78" ht="15" hidden="1" customHeight="1">
      <c r="A1127" s="211"/>
      <c r="BW1127" s="47"/>
      <c r="BX1127" s="26"/>
      <c r="BY1127" s="47"/>
      <c r="BZ1127" s="51"/>
    </row>
    <row r="1128" spans="1:78" ht="15" hidden="1" customHeight="1">
      <c r="A1128" s="211"/>
      <c r="BW1128" s="47"/>
      <c r="BX1128" s="26"/>
      <c r="BY1128" s="47"/>
      <c r="BZ1128" s="51"/>
    </row>
    <row r="1129" spans="1:78" ht="15" hidden="1" customHeight="1">
      <c r="A1129" s="211"/>
      <c r="BW1129" s="47"/>
      <c r="BX1129" s="26"/>
      <c r="BY1129" s="47"/>
      <c r="BZ1129" s="51"/>
    </row>
    <row r="1130" spans="1:78" ht="15" hidden="1" customHeight="1">
      <c r="A1130" s="211"/>
      <c r="BW1130" s="47"/>
      <c r="BX1130" s="26"/>
      <c r="BY1130" s="47"/>
      <c r="BZ1130" s="51"/>
    </row>
    <row r="1131" spans="1:78" ht="15" hidden="1" customHeight="1">
      <c r="A1131" s="211"/>
      <c r="BW1131" s="47"/>
      <c r="BX1131" s="26"/>
      <c r="BY1131" s="47"/>
      <c r="BZ1131" s="51"/>
    </row>
    <row r="1132" spans="1:78" ht="15" hidden="1" customHeight="1">
      <c r="A1132" s="211"/>
      <c r="BW1132" s="47"/>
      <c r="BX1132" s="26"/>
      <c r="BY1132" s="47"/>
      <c r="BZ1132" s="51"/>
    </row>
    <row r="1133" spans="1:78" ht="15" hidden="1" customHeight="1">
      <c r="A1133" s="211"/>
      <c r="BW1133" s="47"/>
      <c r="BX1133" s="26"/>
      <c r="BY1133" s="47"/>
      <c r="BZ1133" s="51"/>
    </row>
    <row r="1134" spans="1:78" ht="15" hidden="1" customHeight="1">
      <c r="A1134" s="211"/>
      <c r="BW1134" s="47"/>
      <c r="BX1134" s="26"/>
      <c r="BY1134" s="47"/>
      <c r="BZ1134" s="51"/>
    </row>
    <row r="1135" spans="1:78" ht="15" hidden="1" customHeight="1">
      <c r="A1135" s="211"/>
      <c r="BW1135" s="47"/>
      <c r="BX1135" s="26"/>
      <c r="BY1135" s="47"/>
      <c r="BZ1135" s="51"/>
    </row>
    <row r="1136" spans="1:78" ht="15" hidden="1" customHeight="1">
      <c r="A1136" s="211"/>
      <c r="BW1136" s="47"/>
      <c r="BX1136" s="26"/>
      <c r="BY1136" s="47"/>
      <c r="BZ1136" s="51"/>
    </row>
    <row r="1137" spans="1:78" ht="15" hidden="1" customHeight="1">
      <c r="A1137" s="211"/>
      <c r="BW1137" s="47"/>
      <c r="BX1137" s="26"/>
      <c r="BY1137" s="47"/>
      <c r="BZ1137" s="51"/>
    </row>
    <row r="1138" spans="1:78" ht="15" hidden="1" customHeight="1">
      <c r="A1138" s="211"/>
      <c r="BW1138" s="47"/>
      <c r="BX1138" s="26"/>
      <c r="BY1138" s="47"/>
      <c r="BZ1138" s="51"/>
    </row>
    <row r="1139" spans="1:78" ht="15" hidden="1" customHeight="1">
      <c r="A1139" s="211"/>
      <c r="BW1139" s="47"/>
      <c r="BX1139" s="26"/>
      <c r="BY1139" s="47"/>
      <c r="BZ1139" s="51"/>
    </row>
    <row r="1140" spans="1:78" ht="15" hidden="1" customHeight="1">
      <c r="A1140" s="211"/>
      <c r="BW1140" s="47"/>
      <c r="BX1140" s="26"/>
      <c r="BY1140" s="47"/>
      <c r="BZ1140" s="51"/>
    </row>
    <row r="1141" spans="1:78" ht="15" hidden="1" customHeight="1">
      <c r="A1141" s="211"/>
      <c r="BW1141" s="47"/>
      <c r="BX1141" s="26"/>
      <c r="BY1141" s="47"/>
      <c r="BZ1141" s="51"/>
    </row>
    <row r="1142" spans="1:78" ht="15" hidden="1" customHeight="1">
      <c r="A1142" s="211"/>
      <c r="BW1142" s="47"/>
      <c r="BX1142" s="26"/>
      <c r="BY1142" s="47"/>
      <c r="BZ1142" s="51"/>
    </row>
    <row r="1143" spans="1:78" ht="15" hidden="1" customHeight="1">
      <c r="A1143" s="211"/>
      <c r="BW1143" s="47"/>
      <c r="BX1143" s="26"/>
      <c r="BY1143" s="47"/>
      <c r="BZ1143" s="51"/>
    </row>
    <row r="1144" spans="1:78" ht="15" hidden="1" customHeight="1">
      <c r="A1144" s="211"/>
      <c r="BW1144" s="47"/>
      <c r="BX1144" s="26"/>
      <c r="BY1144" s="47"/>
      <c r="BZ1144" s="51"/>
    </row>
    <row r="1145" spans="1:78" ht="15" hidden="1" customHeight="1">
      <c r="A1145" s="211"/>
      <c r="BW1145" s="47"/>
      <c r="BX1145" s="26"/>
      <c r="BY1145" s="47"/>
      <c r="BZ1145" s="51"/>
    </row>
    <row r="1146" spans="1:78" ht="15" hidden="1" customHeight="1">
      <c r="A1146" s="211"/>
      <c r="BW1146" s="47"/>
      <c r="BX1146" s="26"/>
      <c r="BY1146" s="47"/>
      <c r="BZ1146" s="51"/>
    </row>
    <row r="1147" spans="1:78" ht="15" hidden="1" customHeight="1">
      <c r="A1147" s="211"/>
      <c r="BW1147" s="47"/>
      <c r="BX1147" s="26"/>
      <c r="BY1147" s="47"/>
      <c r="BZ1147" s="51"/>
    </row>
    <row r="1148" spans="1:78" ht="15" hidden="1" customHeight="1">
      <c r="A1148" s="211"/>
      <c r="BW1148" s="47"/>
      <c r="BX1148" s="26"/>
      <c r="BY1148" s="47"/>
      <c r="BZ1148" s="51"/>
    </row>
    <row r="1149" spans="1:78" ht="15" hidden="1" customHeight="1">
      <c r="A1149" s="211"/>
      <c r="BW1149" s="47"/>
      <c r="BX1149" s="26"/>
      <c r="BY1149" s="47"/>
      <c r="BZ1149" s="51"/>
    </row>
    <row r="1150" spans="1:78" ht="15" hidden="1" customHeight="1">
      <c r="A1150" s="211"/>
      <c r="BW1150" s="47"/>
      <c r="BX1150" s="26"/>
      <c r="BY1150" s="47"/>
      <c r="BZ1150" s="51"/>
    </row>
    <row r="1151" spans="1:78" ht="15" hidden="1" customHeight="1">
      <c r="A1151" s="211"/>
      <c r="BW1151" s="47"/>
      <c r="BX1151" s="26"/>
      <c r="BY1151" s="47"/>
      <c r="BZ1151" s="51"/>
    </row>
    <row r="1152" spans="1:78" ht="15" hidden="1" customHeight="1">
      <c r="A1152" s="211"/>
      <c r="BW1152" s="47"/>
      <c r="BX1152" s="26"/>
      <c r="BY1152" s="47"/>
      <c r="BZ1152" s="51"/>
    </row>
    <row r="1153" spans="1:78" ht="15" hidden="1" customHeight="1">
      <c r="A1153" s="211"/>
      <c r="BW1153" s="47"/>
      <c r="BX1153" s="26"/>
      <c r="BY1153" s="47"/>
      <c r="BZ1153" s="51"/>
    </row>
    <row r="1154" spans="1:78" ht="15" hidden="1" customHeight="1">
      <c r="A1154" s="211"/>
      <c r="BW1154" s="47"/>
      <c r="BX1154" s="26"/>
      <c r="BY1154" s="47"/>
      <c r="BZ1154" s="51"/>
    </row>
    <row r="1155" spans="1:78" ht="15" hidden="1" customHeight="1">
      <c r="A1155" s="211"/>
      <c r="BW1155" s="47"/>
      <c r="BX1155" s="26"/>
      <c r="BY1155" s="47"/>
      <c r="BZ1155" s="51"/>
    </row>
    <row r="1156" spans="1:78" ht="15" hidden="1" customHeight="1">
      <c r="A1156" s="211"/>
      <c r="BW1156" s="47"/>
      <c r="BX1156" s="26"/>
      <c r="BY1156" s="47"/>
      <c r="BZ1156" s="51"/>
    </row>
    <row r="1157" spans="1:78" ht="15" hidden="1" customHeight="1">
      <c r="A1157" s="211"/>
      <c r="BW1157" s="47"/>
      <c r="BX1157" s="26"/>
      <c r="BY1157" s="47"/>
      <c r="BZ1157" s="51"/>
    </row>
    <row r="1158" spans="1:78" ht="15" hidden="1" customHeight="1">
      <c r="A1158" s="211"/>
      <c r="BW1158" s="47"/>
      <c r="BX1158" s="26"/>
      <c r="BY1158" s="47"/>
      <c r="BZ1158" s="51"/>
    </row>
    <row r="1159" spans="1:78" ht="15" hidden="1" customHeight="1">
      <c r="A1159" s="211"/>
      <c r="BW1159" s="47"/>
      <c r="BX1159" s="26"/>
      <c r="BY1159" s="47"/>
      <c r="BZ1159" s="51"/>
    </row>
    <row r="1160" spans="1:78" ht="15" hidden="1" customHeight="1">
      <c r="A1160" s="211"/>
      <c r="BW1160" s="47"/>
      <c r="BX1160" s="26"/>
      <c r="BY1160" s="47"/>
      <c r="BZ1160" s="51"/>
    </row>
    <row r="1161" spans="1:78" ht="15" hidden="1" customHeight="1">
      <c r="A1161" s="211"/>
      <c r="BW1161" s="47"/>
      <c r="BX1161" s="26"/>
      <c r="BY1161" s="47"/>
      <c r="BZ1161" s="51"/>
    </row>
    <row r="1162" spans="1:78" ht="15" hidden="1" customHeight="1">
      <c r="A1162" s="211"/>
      <c r="BW1162" s="47"/>
      <c r="BX1162" s="26"/>
      <c r="BY1162" s="47"/>
      <c r="BZ1162" s="51"/>
    </row>
    <row r="1163" spans="1:78" ht="15" hidden="1" customHeight="1">
      <c r="A1163" s="211"/>
      <c r="BW1163" s="47"/>
      <c r="BX1163" s="26"/>
      <c r="BY1163" s="47"/>
      <c r="BZ1163" s="51"/>
    </row>
    <row r="1164" spans="1:78" ht="15" hidden="1" customHeight="1">
      <c r="A1164" s="211"/>
      <c r="BW1164" s="47"/>
      <c r="BX1164" s="26"/>
      <c r="BY1164" s="47"/>
      <c r="BZ1164" s="51"/>
    </row>
    <row r="1165" spans="1:78" ht="15" hidden="1" customHeight="1">
      <c r="A1165" s="211"/>
      <c r="BW1165" s="47"/>
      <c r="BX1165" s="26"/>
      <c r="BY1165" s="47"/>
      <c r="BZ1165" s="51"/>
    </row>
    <row r="1166" spans="1:78" ht="15" hidden="1" customHeight="1">
      <c r="A1166" s="211"/>
      <c r="BW1166" s="47"/>
      <c r="BX1166" s="26"/>
      <c r="BY1166" s="47"/>
      <c r="BZ1166" s="51"/>
    </row>
    <row r="1167" spans="1:78" ht="15" hidden="1" customHeight="1">
      <c r="A1167" s="211"/>
      <c r="BW1167" s="47"/>
      <c r="BX1167" s="26"/>
      <c r="BY1167" s="47"/>
      <c r="BZ1167" s="51"/>
    </row>
    <row r="1168" spans="1:78" ht="15" hidden="1" customHeight="1">
      <c r="A1168" s="211"/>
      <c r="BW1168" s="47"/>
      <c r="BX1168" s="26"/>
      <c r="BY1168" s="47"/>
      <c r="BZ1168" s="51"/>
    </row>
    <row r="1169" spans="1:78" ht="15" hidden="1" customHeight="1">
      <c r="A1169" s="211"/>
      <c r="BW1169" s="47"/>
      <c r="BX1169" s="26"/>
      <c r="BY1169" s="47"/>
      <c r="BZ1169" s="51"/>
    </row>
    <row r="1170" spans="1:78" ht="15" hidden="1" customHeight="1">
      <c r="A1170" s="211"/>
      <c r="BW1170" s="47"/>
      <c r="BX1170" s="26"/>
      <c r="BY1170" s="47"/>
      <c r="BZ1170" s="51"/>
    </row>
    <row r="1171" spans="1:78" ht="15" hidden="1" customHeight="1">
      <c r="A1171" s="211"/>
      <c r="BW1171" s="47"/>
      <c r="BX1171" s="26"/>
      <c r="BY1171" s="47"/>
      <c r="BZ1171" s="51"/>
    </row>
    <row r="1172" spans="1:78" ht="15" hidden="1" customHeight="1">
      <c r="A1172" s="211"/>
      <c r="BW1172" s="47"/>
      <c r="BX1172" s="26"/>
      <c r="BY1172" s="47"/>
      <c r="BZ1172" s="51"/>
    </row>
    <row r="1173" spans="1:78" ht="15" hidden="1" customHeight="1">
      <c r="A1173" s="211"/>
      <c r="BW1173" s="47"/>
      <c r="BX1173" s="26"/>
      <c r="BY1173" s="47"/>
      <c r="BZ1173" s="51"/>
    </row>
    <row r="1174" spans="1:78" ht="15" hidden="1" customHeight="1">
      <c r="A1174" s="211"/>
      <c r="BW1174" s="47"/>
      <c r="BX1174" s="26"/>
      <c r="BY1174" s="47"/>
      <c r="BZ1174" s="51"/>
    </row>
    <row r="1175" spans="1:78" ht="15" hidden="1" customHeight="1">
      <c r="A1175" s="211"/>
      <c r="BW1175" s="47"/>
      <c r="BX1175" s="26"/>
      <c r="BY1175" s="47"/>
      <c r="BZ1175" s="51"/>
    </row>
    <row r="1176" spans="1:78" ht="15" hidden="1" customHeight="1">
      <c r="A1176" s="211"/>
      <c r="BW1176" s="47"/>
      <c r="BX1176" s="26"/>
      <c r="BY1176" s="47"/>
      <c r="BZ1176" s="51"/>
    </row>
    <row r="1177" spans="1:78" ht="15" hidden="1" customHeight="1">
      <c r="A1177" s="211"/>
      <c r="BW1177" s="47"/>
      <c r="BX1177" s="26"/>
      <c r="BY1177" s="47"/>
      <c r="BZ1177" s="51"/>
    </row>
    <row r="1178" spans="1:78" ht="15" hidden="1" customHeight="1">
      <c r="A1178" s="211"/>
      <c r="BW1178" s="47"/>
      <c r="BX1178" s="26"/>
      <c r="BY1178" s="47"/>
      <c r="BZ1178" s="51"/>
    </row>
    <row r="1179" spans="1:78" ht="15" hidden="1" customHeight="1">
      <c r="A1179" s="211"/>
      <c r="BW1179" s="47"/>
      <c r="BX1179" s="26"/>
      <c r="BY1179" s="47"/>
      <c r="BZ1179" s="51"/>
    </row>
    <row r="1180" spans="1:78" ht="15" hidden="1" customHeight="1">
      <c r="A1180" s="211"/>
      <c r="BW1180" s="47"/>
      <c r="BX1180" s="26"/>
      <c r="BY1180" s="47"/>
      <c r="BZ1180" s="51"/>
    </row>
    <row r="1181" spans="1:78" ht="15" hidden="1" customHeight="1">
      <c r="A1181" s="211"/>
      <c r="BW1181" s="47"/>
      <c r="BX1181" s="26"/>
      <c r="BY1181" s="47"/>
      <c r="BZ1181" s="51"/>
    </row>
    <row r="1182" spans="1:78" ht="15" hidden="1" customHeight="1">
      <c r="A1182" s="211"/>
      <c r="BW1182" s="47"/>
      <c r="BX1182" s="26"/>
      <c r="BY1182" s="47"/>
      <c r="BZ1182" s="51"/>
    </row>
    <row r="1183" spans="1:78" ht="15" hidden="1" customHeight="1">
      <c r="A1183" s="211"/>
      <c r="BW1183" s="47"/>
      <c r="BX1183" s="26"/>
      <c r="BY1183" s="47"/>
      <c r="BZ1183" s="51"/>
    </row>
    <row r="1184" spans="1:78" ht="15" hidden="1" customHeight="1">
      <c r="A1184" s="211"/>
      <c r="BW1184" s="47"/>
      <c r="BX1184" s="26"/>
      <c r="BY1184" s="47"/>
      <c r="BZ1184" s="51"/>
    </row>
    <row r="1185" spans="1:78" ht="15" hidden="1" customHeight="1">
      <c r="A1185" s="211"/>
      <c r="BW1185" s="47"/>
      <c r="BX1185" s="26"/>
      <c r="BY1185" s="47"/>
      <c r="BZ1185" s="51"/>
    </row>
    <row r="1186" spans="1:78" ht="15" hidden="1" customHeight="1">
      <c r="A1186" s="211"/>
      <c r="BW1186" s="47"/>
      <c r="BX1186" s="26"/>
      <c r="BY1186" s="47"/>
      <c r="BZ1186" s="51"/>
    </row>
    <row r="1187" spans="1:78" ht="15" hidden="1" customHeight="1">
      <c r="A1187" s="211"/>
      <c r="BW1187" s="47"/>
      <c r="BX1187" s="26"/>
      <c r="BY1187" s="47"/>
      <c r="BZ1187" s="51"/>
    </row>
    <row r="1188" spans="1:78" ht="15" hidden="1" customHeight="1">
      <c r="A1188" s="211"/>
      <c r="BW1188" s="47"/>
      <c r="BX1188" s="26"/>
      <c r="BY1188" s="47"/>
      <c r="BZ1188" s="51"/>
    </row>
    <row r="1189" spans="1:78" ht="15" hidden="1" customHeight="1">
      <c r="A1189" s="211"/>
      <c r="BW1189" s="47"/>
      <c r="BX1189" s="26"/>
      <c r="BY1189" s="47"/>
      <c r="BZ1189" s="51"/>
    </row>
    <row r="1190" spans="1:78" ht="15" hidden="1" customHeight="1">
      <c r="A1190" s="211"/>
      <c r="BW1190" s="47"/>
      <c r="BX1190" s="26"/>
      <c r="BY1190" s="47"/>
      <c r="BZ1190" s="51"/>
    </row>
    <row r="1191" spans="1:78" ht="15" hidden="1" customHeight="1">
      <c r="A1191" s="211"/>
      <c r="BW1191" s="47"/>
      <c r="BX1191" s="26"/>
      <c r="BY1191" s="47"/>
      <c r="BZ1191" s="51"/>
    </row>
    <row r="1192" spans="1:78" ht="15" hidden="1" customHeight="1">
      <c r="A1192" s="211"/>
      <c r="BW1192" s="47"/>
      <c r="BX1192" s="26"/>
      <c r="BY1192" s="47"/>
      <c r="BZ1192" s="51"/>
    </row>
    <row r="1193" spans="1:78" ht="15" hidden="1" customHeight="1">
      <c r="A1193" s="211"/>
      <c r="BW1193" s="47"/>
      <c r="BX1193" s="26"/>
      <c r="BY1193" s="47"/>
      <c r="BZ1193" s="51"/>
    </row>
    <row r="1194" spans="1:78" ht="15" hidden="1" customHeight="1">
      <c r="A1194" s="211"/>
      <c r="BW1194" s="47"/>
      <c r="BX1194" s="26"/>
      <c r="BY1194" s="47"/>
      <c r="BZ1194" s="51"/>
    </row>
    <row r="1195" spans="1:78" ht="15" hidden="1" customHeight="1">
      <c r="A1195" s="211"/>
      <c r="BW1195" s="47"/>
      <c r="BX1195" s="26"/>
      <c r="BY1195" s="47"/>
      <c r="BZ1195" s="51"/>
    </row>
    <row r="1196" spans="1:78" ht="15" hidden="1" customHeight="1">
      <c r="A1196" s="211"/>
      <c r="BW1196" s="47"/>
      <c r="BX1196" s="26"/>
      <c r="BY1196" s="47"/>
      <c r="BZ1196" s="51"/>
    </row>
    <row r="1197" spans="1:78" ht="15" hidden="1" customHeight="1">
      <c r="A1197" s="211"/>
      <c r="BW1197" s="47"/>
      <c r="BX1197" s="26"/>
      <c r="BY1197" s="47"/>
      <c r="BZ1197" s="51"/>
    </row>
    <row r="1198" spans="1:78" ht="15" hidden="1" customHeight="1">
      <c r="A1198" s="211"/>
      <c r="BW1198" s="47"/>
      <c r="BX1198" s="26"/>
      <c r="BY1198" s="47"/>
      <c r="BZ1198" s="51"/>
    </row>
    <row r="1199" spans="1:78" ht="15" hidden="1" customHeight="1">
      <c r="A1199" s="211"/>
      <c r="BW1199" s="47"/>
      <c r="BX1199" s="26"/>
      <c r="BY1199" s="47"/>
      <c r="BZ1199" s="51"/>
    </row>
    <row r="1200" spans="1:78" ht="15" hidden="1" customHeight="1">
      <c r="A1200" s="211"/>
      <c r="BW1200" s="47"/>
      <c r="BX1200" s="26"/>
      <c r="BY1200" s="47"/>
      <c r="BZ1200" s="51"/>
    </row>
    <row r="1201" spans="1:78" ht="15" hidden="1" customHeight="1">
      <c r="A1201" s="211"/>
      <c r="BW1201" s="47"/>
      <c r="BX1201" s="26"/>
      <c r="BY1201" s="47"/>
      <c r="BZ1201" s="51"/>
    </row>
    <row r="1202" spans="1:78" ht="15" hidden="1" customHeight="1">
      <c r="A1202" s="211"/>
      <c r="BW1202" s="47"/>
      <c r="BX1202" s="26"/>
      <c r="BY1202" s="47"/>
      <c r="BZ1202" s="51"/>
    </row>
    <row r="1203" spans="1:78" ht="15" hidden="1" customHeight="1">
      <c r="A1203" s="211"/>
      <c r="BW1203" s="47"/>
      <c r="BX1203" s="26"/>
      <c r="BY1203" s="47"/>
      <c r="BZ1203" s="51"/>
    </row>
    <row r="1204" spans="1:78" ht="15" hidden="1" customHeight="1">
      <c r="A1204" s="211"/>
      <c r="BW1204" s="47"/>
      <c r="BX1204" s="26"/>
      <c r="BY1204" s="47"/>
      <c r="BZ1204" s="51"/>
    </row>
    <row r="1205" spans="1:78" ht="15" hidden="1" customHeight="1">
      <c r="A1205" s="211"/>
      <c r="BW1205" s="47"/>
      <c r="BX1205" s="26"/>
      <c r="BY1205" s="47"/>
      <c r="BZ1205" s="51"/>
    </row>
    <row r="1206" spans="1:78" ht="15" hidden="1" customHeight="1">
      <c r="A1206" s="211"/>
      <c r="BW1206" s="47"/>
      <c r="BX1206" s="26"/>
      <c r="BY1206" s="47"/>
      <c r="BZ1206" s="51"/>
    </row>
    <row r="1207" spans="1:78" ht="15" hidden="1" customHeight="1">
      <c r="A1207" s="211"/>
      <c r="BW1207" s="47"/>
      <c r="BX1207" s="26"/>
      <c r="BY1207" s="47"/>
      <c r="BZ1207" s="51"/>
    </row>
    <row r="1208" spans="1:78" ht="15" hidden="1" customHeight="1">
      <c r="A1208" s="211"/>
      <c r="BW1208" s="47"/>
      <c r="BX1208" s="26"/>
      <c r="BY1208" s="47"/>
      <c r="BZ1208" s="51"/>
    </row>
    <row r="1209" spans="1:78" ht="15" hidden="1" customHeight="1">
      <c r="A1209" s="211"/>
      <c r="BW1209" s="47"/>
      <c r="BX1209" s="26"/>
      <c r="BY1209" s="47"/>
      <c r="BZ1209" s="51"/>
    </row>
    <row r="1210" spans="1:78" ht="15" hidden="1" customHeight="1">
      <c r="A1210" s="211"/>
      <c r="BW1210" s="47"/>
      <c r="BX1210" s="26"/>
      <c r="BY1210" s="47"/>
      <c r="BZ1210" s="51"/>
    </row>
    <row r="1211" spans="1:78" ht="15" hidden="1" customHeight="1">
      <c r="A1211" s="211"/>
      <c r="BW1211" s="47"/>
      <c r="BX1211" s="26"/>
      <c r="BY1211" s="47"/>
      <c r="BZ1211" s="51"/>
    </row>
    <row r="1212" spans="1:78" ht="15" hidden="1" customHeight="1">
      <c r="A1212" s="211"/>
      <c r="BW1212" s="47"/>
      <c r="BX1212" s="26"/>
      <c r="BY1212" s="47"/>
      <c r="BZ1212" s="51"/>
    </row>
    <row r="1213" spans="1:78" ht="15" hidden="1" customHeight="1">
      <c r="A1213" s="211"/>
      <c r="BW1213" s="47"/>
      <c r="BX1213" s="26"/>
      <c r="BY1213" s="47"/>
      <c r="BZ1213" s="51"/>
    </row>
    <row r="1214" spans="1:78" ht="15" hidden="1" customHeight="1">
      <c r="A1214" s="211"/>
      <c r="BW1214" s="47"/>
      <c r="BX1214" s="26"/>
      <c r="BY1214" s="47"/>
      <c r="BZ1214" s="51"/>
    </row>
    <row r="1215" spans="1:78" ht="15" hidden="1" customHeight="1">
      <c r="A1215" s="211"/>
      <c r="BW1215" s="47"/>
      <c r="BX1215" s="26"/>
      <c r="BY1215" s="47"/>
      <c r="BZ1215" s="51"/>
    </row>
    <row r="1216" spans="1:78" ht="15" hidden="1" customHeight="1">
      <c r="A1216" s="211"/>
      <c r="BW1216" s="47"/>
      <c r="BX1216" s="26"/>
      <c r="BY1216" s="47"/>
      <c r="BZ1216" s="51"/>
    </row>
    <row r="1217" spans="1:78" ht="15" hidden="1" customHeight="1">
      <c r="A1217" s="211"/>
      <c r="BW1217" s="47"/>
      <c r="BX1217" s="26"/>
      <c r="BY1217" s="47"/>
      <c r="BZ1217" s="51"/>
    </row>
    <row r="1218" spans="1:78" ht="15" hidden="1" customHeight="1">
      <c r="A1218" s="211"/>
      <c r="BW1218" s="47"/>
      <c r="BX1218" s="26"/>
      <c r="BY1218" s="47"/>
      <c r="BZ1218" s="51"/>
    </row>
    <row r="1219" spans="1:78" ht="15" hidden="1" customHeight="1">
      <c r="A1219" s="211"/>
      <c r="BW1219" s="47"/>
      <c r="BX1219" s="26"/>
      <c r="BY1219" s="47"/>
      <c r="BZ1219" s="51"/>
    </row>
    <row r="1220" spans="1:78" ht="15" hidden="1" customHeight="1">
      <c r="A1220" s="211"/>
      <c r="BW1220" s="47"/>
      <c r="BX1220" s="26"/>
      <c r="BY1220" s="47"/>
      <c r="BZ1220" s="51"/>
    </row>
    <row r="1221" spans="1:78" ht="15" hidden="1" customHeight="1">
      <c r="A1221" s="211"/>
      <c r="BW1221" s="47"/>
      <c r="BX1221" s="26"/>
      <c r="BY1221" s="47"/>
      <c r="BZ1221" s="51"/>
    </row>
    <row r="1222" spans="1:78" ht="15" hidden="1" customHeight="1">
      <c r="A1222" s="211"/>
      <c r="BW1222" s="47"/>
      <c r="BX1222" s="26"/>
      <c r="BY1222" s="47"/>
      <c r="BZ1222" s="51"/>
    </row>
    <row r="1223" spans="1:78" ht="15" hidden="1" customHeight="1">
      <c r="A1223" s="211"/>
      <c r="BW1223" s="47"/>
      <c r="BX1223" s="26"/>
      <c r="BY1223" s="47"/>
      <c r="BZ1223" s="51"/>
    </row>
    <row r="1224" spans="1:78" ht="15" hidden="1" customHeight="1">
      <c r="A1224" s="211"/>
      <c r="BW1224" s="47"/>
      <c r="BX1224" s="26"/>
      <c r="BY1224" s="47"/>
      <c r="BZ1224" s="51"/>
    </row>
    <row r="1225" spans="1:78" ht="15" hidden="1" customHeight="1">
      <c r="A1225" s="211"/>
      <c r="BW1225" s="47"/>
      <c r="BX1225" s="26"/>
      <c r="BY1225" s="47"/>
      <c r="BZ1225" s="51"/>
    </row>
    <row r="1226" spans="1:78" ht="15" hidden="1" customHeight="1">
      <c r="A1226" s="211"/>
      <c r="BW1226" s="47"/>
      <c r="BX1226" s="26"/>
      <c r="BY1226" s="47"/>
      <c r="BZ1226" s="51"/>
    </row>
    <row r="1227" spans="1:78" ht="15" hidden="1" customHeight="1">
      <c r="A1227" s="211"/>
      <c r="BW1227" s="47"/>
      <c r="BX1227" s="26"/>
      <c r="BY1227" s="47"/>
      <c r="BZ1227" s="51"/>
    </row>
    <row r="1228" spans="1:78" ht="15" hidden="1" customHeight="1">
      <c r="A1228" s="211"/>
      <c r="BW1228" s="47"/>
      <c r="BX1228" s="26"/>
      <c r="BY1228" s="47"/>
      <c r="BZ1228" s="51"/>
    </row>
    <row r="1229" spans="1:78" ht="15" hidden="1" customHeight="1">
      <c r="A1229" s="211"/>
      <c r="BW1229" s="47"/>
      <c r="BX1229" s="26"/>
      <c r="BY1229" s="47"/>
      <c r="BZ1229" s="51"/>
    </row>
    <row r="1230" spans="1:78" ht="15" hidden="1" customHeight="1">
      <c r="A1230" s="211"/>
      <c r="BW1230" s="47"/>
      <c r="BX1230" s="26"/>
      <c r="BY1230" s="47"/>
      <c r="BZ1230" s="51"/>
    </row>
    <row r="1231" spans="1:78" ht="15" hidden="1" customHeight="1">
      <c r="A1231" s="211"/>
      <c r="BW1231" s="47"/>
      <c r="BX1231" s="26"/>
      <c r="BY1231" s="47"/>
      <c r="BZ1231" s="51"/>
    </row>
    <row r="1232" spans="1:78" ht="15" hidden="1" customHeight="1">
      <c r="A1232" s="211"/>
      <c r="BW1232" s="47"/>
      <c r="BX1232" s="26"/>
      <c r="BY1232" s="47"/>
      <c r="BZ1232" s="51"/>
    </row>
    <row r="1233" spans="1:78" ht="15" hidden="1" customHeight="1">
      <c r="A1233" s="211"/>
      <c r="BW1233" s="47"/>
      <c r="BX1233" s="26"/>
      <c r="BY1233" s="47"/>
      <c r="BZ1233" s="51"/>
    </row>
    <row r="1234" spans="1:78" ht="15" hidden="1" customHeight="1">
      <c r="A1234" s="211"/>
      <c r="BW1234" s="47"/>
      <c r="BX1234" s="26"/>
      <c r="BY1234" s="47"/>
      <c r="BZ1234" s="51"/>
    </row>
    <row r="1235" spans="1:78" ht="15" hidden="1" customHeight="1">
      <c r="A1235" s="211"/>
      <c r="BW1235" s="47"/>
      <c r="BX1235" s="26"/>
      <c r="BY1235" s="47"/>
      <c r="BZ1235" s="51"/>
    </row>
    <row r="1236" spans="1:78" ht="15" hidden="1" customHeight="1">
      <c r="A1236" s="211"/>
      <c r="BW1236" s="47"/>
      <c r="BX1236" s="26"/>
      <c r="BY1236" s="47"/>
      <c r="BZ1236" s="51"/>
    </row>
    <row r="1237" spans="1:78" ht="15" hidden="1" customHeight="1">
      <c r="A1237" s="211"/>
      <c r="BW1237" s="47"/>
      <c r="BX1237" s="26"/>
      <c r="BY1237" s="47"/>
      <c r="BZ1237" s="51"/>
    </row>
    <row r="1238" spans="1:78" ht="15" hidden="1" customHeight="1">
      <c r="A1238" s="211"/>
      <c r="BW1238" s="47"/>
      <c r="BX1238" s="26"/>
      <c r="BY1238" s="47"/>
      <c r="BZ1238" s="51"/>
    </row>
    <row r="1239" spans="1:78" ht="15" hidden="1" customHeight="1">
      <c r="A1239" s="211"/>
      <c r="BW1239" s="47"/>
      <c r="BX1239" s="26"/>
      <c r="BY1239" s="47"/>
      <c r="BZ1239" s="51"/>
    </row>
    <row r="1240" spans="1:78" ht="15" hidden="1" customHeight="1">
      <c r="A1240" s="211"/>
      <c r="BW1240" s="47"/>
      <c r="BX1240" s="26"/>
      <c r="BY1240" s="47"/>
      <c r="BZ1240" s="51"/>
    </row>
    <row r="1241" spans="1:78" ht="15" hidden="1" customHeight="1">
      <c r="A1241" s="211"/>
      <c r="BW1241" s="47"/>
      <c r="BX1241" s="26"/>
      <c r="BY1241" s="47"/>
      <c r="BZ1241" s="51"/>
    </row>
    <row r="1242" spans="1:78" ht="15" hidden="1" customHeight="1">
      <c r="A1242" s="211"/>
      <c r="BW1242" s="47"/>
      <c r="BX1242" s="26"/>
      <c r="BY1242" s="47"/>
      <c r="BZ1242" s="51"/>
    </row>
    <row r="1243" spans="1:78" ht="15" hidden="1" customHeight="1">
      <c r="A1243" s="211"/>
      <c r="BW1243" s="47"/>
      <c r="BX1243" s="26"/>
      <c r="BY1243" s="47"/>
      <c r="BZ1243" s="51"/>
    </row>
    <row r="1244" spans="1:78" ht="15" hidden="1" customHeight="1">
      <c r="A1244" s="211"/>
      <c r="BW1244" s="47"/>
      <c r="BX1244" s="26"/>
      <c r="BY1244" s="47"/>
      <c r="BZ1244" s="51"/>
    </row>
    <row r="1245" spans="1:78" ht="15" hidden="1" customHeight="1">
      <c r="A1245" s="211"/>
      <c r="BW1245" s="47"/>
      <c r="BX1245" s="26"/>
      <c r="BY1245" s="47"/>
      <c r="BZ1245" s="51"/>
    </row>
    <row r="1246" spans="1:78" ht="15" hidden="1" customHeight="1">
      <c r="A1246" s="211"/>
      <c r="BW1246" s="47"/>
      <c r="BX1246" s="26"/>
      <c r="BY1246" s="47"/>
      <c r="BZ1246" s="51"/>
    </row>
    <row r="1247" spans="1:78" ht="15" hidden="1" customHeight="1">
      <c r="A1247" s="211"/>
      <c r="BW1247" s="47"/>
      <c r="BX1247" s="26"/>
      <c r="BY1247" s="47"/>
      <c r="BZ1247" s="51"/>
    </row>
    <row r="1248" spans="1:78" ht="15" hidden="1" customHeight="1">
      <c r="A1248" s="211"/>
      <c r="BW1248" s="47"/>
      <c r="BX1248" s="26"/>
      <c r="BY1248" s="47"/>
      <c r="BZ1248" s="51"/>
    </row>
    <row r="1249" spans="1:78" ht="15" hidden="1" customHeight="1">
      <c r="A1249" s="211"/>
      <c r="BW1249" s="47"/>
      <c r="BX1249" s="26"/>
      <c r="BY1249" s="47"/>
      <c r="BZ1249" s="51"/>
    </row>
    <row r="1250" spans="1:78" ht="15" hidden="1" customHeight="1">
      <c r="A1250" s="211"/>
      <c r="BW1250" s="47"/>
      <c r="BX1250" s="26"/>
      <c r="BY1250" s="47"/>
      <c r="BZ1250" s="51"/>
    </row>
    <row r="1251" spans="1:78" ht="15" hidden="1" customHeight="1">
      <c r="A1251" s="211"/>
      <c r="BW1251" s="47"/>
      <c r="BX1251" s="26"/>
      <c r="BY1251" s="47"/>
      <c r="BZ1251" s="51"/>
    </row>
    <row r="1252" spans="1:78" ht="15" hidden="1" customHeight="1">
      <c r="A1252" s="211"/>
      <c r="BW1252" s="47"/>
      <c r="BX1252" s="26"/>
      <c r="BY1252" s="47"/>
      <c r="BZ1252" s="51"/>
    </row>
    <row r="1253" spans="1:78" ht="15" hidden="1" customHeight="1">
      <c r="A1253" s="211"/>
      <c r="BW1253" s="47"/>
      <c r="BX1253" s="26"/>
      <c r="BY1253" s="47"/>
      <c r="BZ1253" s="51"/>
    </row>
    <row r="1254" spans="1:78" ht="15" hidden="1" customHeight="1">
      <c r="A1254" s="211"/>
      <c r="BW1254" s="47"/>
      <c r="BX1254" s="26"/>
      <c r="BY1254" s="47"/>
      <c r="BZ1254" s="51"/>
    </row>
    <row r="1255" spans="1:78" ht="15" hidden="1" customHeight="1">
      <c r="A1255" s="211"/>
      <c r="BW1255" s="47"/>
      <c r="BX1255" s="26"/>
      <c r="BY1255" s="47"/>
      <c r="BZ1255" s="51"/>
    </row>
    <row r="1256" spans="1:78" ht="15" hidden="1" customHeight="1">
      <c r="A1256" s="211"/>
      <c r="BW1256" s="47"/>
      <c r="BX1256" s="26"/>
      <c r="BY1256" s="47"/>
      <c r="BZ1256" s="51"/>
    </row>
    <row r="1257" spans="1:78" ht="15" hidden="1" customHeight="1">
      <c r="A1257" s="211"/>
      <c r="BW1257" s="47"/>
      <c r="BX1257" s="26"/>
      <c r="BY1257" s="47"/>
      <c r="BZ1257" s="51"/>
    </row>
    <row r="1258" spans="1:78" ht="15" hidden="1" customHeight="1">
      <c r="A1258" s="211"/>
      <c r="BW1258" s="47"/>
      <c r="BX1258" s="26"/>
      <c r="BY1258" s="47"/>
      <c r="BZ1258" s="51"/>
    </row>
    <row r="1259" spans="1:78" ht="15" hidden="1" customHeight="1">
      <c r="A1259" s="211"/>
      <c r="BW1259" s="47"/>
      <c r="BX1259" s="26"/>
      <c r="BY1259" s="47"/>
      <c r="BZ1259" s="51"/>
    </row>
    <row r="1260" spans="1:78" ht="15" hidden="1" customHeight="1">
      <c r="A1260" s="211"/>
      <c r="BW1260" s="47"/>
      <c r="BX1260" s="26"/>
      <c r="BY1260" s="47"/>
      <c r="BZ1260" s="51"/>
    </row>
    <row r="1261" spans="1:78" ht="15" hidden="1" customHeight="1">
      <c r="A1261" s="211"/>
      <c r="BW1261" s="47"/>
      <c r="BX1261" s="26"/>
      <c r="BY1261" s="47"/>
      <c r="BZ1261" s="51"/>
    </row>
    <row r="1262" spans="1:78" ht="15" hidden="1" customHeight="1">
      <c r="A1262" s="211"/>
      <c r="BW1262" s="47"/>
      <c r="BX1262" s="26"/>
      <c r="BY1262" s="47"/>
      <c r="BZ1262" s="51"/>
    </row>
    <row r="1263" spans="1:78" ht="15" hidden="1" customHeight="1">
      <c r="A1263" s="211"/>
      <c r="BW1263" s="47"/>
      <c r="BX1263" s="26"/>
      <c r="BY1263" s="47"/>
      <c r="BZ1263" s="51"/>
    </row>
    <row r="1264" spans="1:78" ht="15" hidden="1" customHeight="1">
      <c r="A1264" s="211"/>
      <c r="BW1264" s="47"/>
      <c r="BX1264" s="26"/>
      <c r="BY1264" s="47"/>
      <c r="BZ1264" s="51"/>
    </row>
    <row r="1265" spans="1:78" ht="15" hidden="1" customHeight="1">
      <c r="A1265" s="211"/>
      <c r="BW1265" s="47"/>
      <c r="BX1265" s="26"/>
      <c r="BY1265" s="47"/>
      <c r="BZ1265" s="51"/>
    </row>
    <row r="1266" spans="1:78" ht="15" hidden="1" customHeight="1">
      <c r="A1266" s="211"/>
      <c r="BW1266" s="47"/>
      <c r="BX1266" s="26"/>
      <c r="BY1266" s="47"/>
      <c r="BZ1266" s="51"/>
    </row>
    <row r="1267" spans="1:78" ht="15" hidden="1" customHeight="1">
      <c r="A1267" s="211"/>
      <c r="BW1267" s="47"/>
      <c r="BX1267" s="26"/>
      <c r="BY1267" s="47"/>
      <c r="BZ1267" s="51"/>
    </row>
    <row r="1268" spans="1:78" ht="15" hidden="1" customHeight="1">
      <c r="A1268" s="211"/>
      <c r="BW1268" s="47"/>
      <c r="BX1268" s="26"/>
      <c r="BY1268" s="47"/>
      <c r="BZ1268" s="51"/>
    </row>
    <row r="1269" spans="1:78" ht="15" hidden="1" customHeight="1">
      <c r="A1269" s="211"/>
      <c r="BW1269" s="47"/>
      <c r="BX1269" s="26"/>
      <c r="BY1269" s="47"/>
      <c r="BZ1269" s="51"/>
    </row>
    <row r="1270" spans="1:78" ht="15" hidden="1" customHeight="1">
      <c r="A1270" s="211"/>
      <c r="BW1270" s="47"/>
      <c r="BX1270" s="26"/>
      <c r="BY1270" s="47"/>
      <c r="BZ1270" s="51"/>
    </row>
    <row r="1271" spans="1:78" ht="15" hidden="1" customHeight="1">
      <c r="A1271" s="211"/>
      <c r="BW1271" s="47"/>
      <c r="BX1271" s="26"/>
      <c r="BY1271" s="47"/>
      <c r="BZ1271" s="51"/>
    </row>
    <row r="1272" spans="1:78" ht="15" hidden="1" customHeight="1">
      <c r="A1272" s="211"/>
      <c r="BW1272" s="47"/>
      <c r="BX1272" s="26"/>
      <c r="BY1272" s="47"/>
      <c r="BZ1272" s="51"/>
    </row>
    <row r="1273" spans="1:78" ht="15" hidden="1" customHeight="1">
      <c r="A1273" s="211"/>
      <c r="BW1273" s="47"/>
      <c r="BX1273" s="26"/>
      <c r="BY1273" s="47"/>
      <c r="BZ1273" s="51"/>
    </row>
    <row r="1274" spans="1:78" ht="15" hidden="1" customHeight="1">
      <c r="A1274" s="211"/>
      <c r="BW1274" s="47"/>
      <c r="BX1274" s="26"/>
      <c r="BY1274" s="47"/>
      <c r="BZ1274" s="51"/>
    </row>
    <row r="1275" spans="1:78" ht="15" hidden="1" customHeight="1">
      <c r="A1275" s="211"/>
      <c r="BW1275" s="47"/>
      <c r="BX1275" s="26"/>
      <c r="BY1275" s="47"/>
      <c r="BZ1275" s="51"/>
    </row>
    <row r="1276" spans="1:78" ht="15" hidden="1" customHeight="1">
      <c r="A1276" s="211"/>
      <c r="BW1276" s="47"/>
      <c r="BX1276" s="26"/>
      <c r="BY1276" s="47"/>
      <c r="BZ1276" s="51"/>
    </row>
    <row r="1277" spans="1:78" ht="15" hidden="1" customHeight="1">
      <c r="A1277" s="211"/>
      <c r="BW1277" s="47"/>
      <c r="BX1277" s="26"/>
      <c r="BY1277" s="47"/>
      <c r="BZ1277" s="51"/>
    </row>
    <row r="1278" spans="1:78" ht="15" hidden="1" customHeight="1">
      <c r="A1278" s="211"/>
      <c r="BW1278" s="47"/>
      <c r="BX1278" s="26"/>
      <c r="BY1278" s="47"/>
      <c r="BZ1278" s="51"/>
    </row>
    <row r="1279" spans="1:78" ht="15" hidden="1" customHeight="1">
      <c r="A1279" s="211"/>
      <c r="BW1279" s="47"/>
      <c r="BX1279" s="26"/>
      <c r="BY1279" s="47"/>
      <c r="BZ1279" s="51"/>
    </row>
    <row r="1280" spans="1:78" ht="15" hidden="1" customHeight="1">
      <c r="A1280" s="211"/>
      <c r="BW1280" s="47"/>
      <c r="BX1280" s="26"/>
      <c r="BY1280" s="47"/>
      <c r="BZ1280" s="51"/>
    </row>
    <row r="1281" spans="1:78" ht="15" hidden="1" customHeight="1">
      <c r="A1281" s="211"/>
      <c r="BW1281" s="47"/>
      <c r="BX1281" s="26"/>
      <c r="BY1281" s="47"/>
      <c r="BZ1281" s="51"/>
    </row>
    <row r="1282" spans="1:78" ht="15" hidden="1" customHeight="1">
      <c r="A1282" s="211"/>
      <c r="BW1282" s="47"/>
      <c r="BX1282" s="26"/>
      <c r="BY1282" s="47"/>
      <c r="BZ1282" s="51"/>
    </row>
    <row r="1283" spans="1:78" ht="15" hidden="1" customHeight="1">
      <c r="A1283" s="211"/>
      <c r="BW1283" s="47"/>
      <c r="BX1283" s="26"/>
      <c r="BY1283" s="47"/>
      <c r="BZ1283" s="51"/>
    </row>
    <row r="1284" spans="1:78" ht="15" hidden="1" customHeight="1">
      <c r="A1284" s="211"/>
      <c r="BW1284" s="47"/>
      <c r="BX1284" s="26"/>
      <c r="BY1284" s="47"/>
      <c r="BZ1284" s="51"/>
    </row>
    <row r="1285" spans="1:78" ht="15" hidden="1" customHeight="1">
      <c r="A1285" s="211"/>
      <c r="BW1285" s="47"/>
      <c r="BX1285" s="26"/>
      <c r="BY1285" s="47"/>
      <c r="BZ1285" s="51"/>
    </row>
    <row r="1286" spans="1:78" ht="15" hidden="1" customHeight="1">
      <c r="A1286" s="211"/>
      <c r="BW1286" s="47"/>
      <c r="BX1286" s="26"/>
      <c r="BY1286" s="47"/>
      <c r="BZ1286" s="51"/>
    </row>
    <row r="1287" spans="1:78" ht="15" hidden="1" customHeight="1">
      <c r="A1287" s="211"/>
      <c r="BW1287" s="47"/>
      <c r="BX1287" s="26"/>
      <c r="BY1287" s="47"/>
      <c r="BZ1287" s="51"/>
    </row>
    <row r="1288" spans="1:78" ht="15" hidden="1" customHeight="1">
      <c r="A1288" s="211"/>
      <c r="BW1288" s="47"/>
      <c r="BX1288" s="26"/>
      <c r="BY1288" s="47"/>
      <c r="BZ1288" s="51"/>
    </row>
    <row r="1289" spans="1:78" ht="15" hidden="1" customHeight="1">
      <c r="A1289" s="211"/>
      <c r="BW1289" s="47"/>
      <c r="BX1289" s="26"/>
      <c r="BY1289" s="47"/>
      <c r="BZ1289" s="51"/>
    </row>
    <row r="1290" spans="1:78" ht="15" hidden="1" customHeight="1">
      <c r="A1290" s="211"/>
      <c r="BW1290" s="47"/>
      <c r="BX1290" s="26"/>
      <c r="BY1290" s="47"/>
      <c r="BZ1290" s="51"/>
    </row>
    <row r="1291" spans="1:78" ht="15" hidden="1" customHeight="1">
      <c r="A1291" s="211"/>
      <c r="BW1291" s="47"/>
      <c r="BX1291" s="26"/>
      <c r="BY1291" s="47"/>
      <c r="BZ1291" s="51"/>
    </row>
    <row r="1292" spans="1:78" ht="15" hidden="1" customHeight="1">
      <c r="A1292" s="211"/>
      <c r="BW1292" s="47"/>
      <c r="BX1292" s="26"/>
      <c r="BY1292" s="47"/>
      <c r="BZ1292" s="51"/>
    </row>
    <row r="1293" spans="1:78" ht="15" hidden="1" customHeight="1">
      <c r="A1293" s="211"/>
      <c r="BW1293" s="47"/>
      <c r="BX1293" s="26"/>
      <c r="BY1293" s="47"/>
      <c r="BZ1293" s="51"/>
    </row>
    <row r="1294" spans="1:78" ht="15" hidden="1" customHeight="1">
      <c r="A1294" s="211"/>
      <c r="BW1294" s="47"/>
      <c r="BX1294" s="26"/>
      <c r="BY1294" s="47"/>
      <c r="BZ1294" s="51"/>
    </row>
    <row r="1295" spans="1:78" ht="15" hidden="1" customHeight="1">
      <c r="A1295" s="211"/>
      <c r="BW1295" s="47"/>
      <c r="BX1295" s="26"/>
      <c r="BY1295" s="47"/>
      <c r="BZ1295" s="51"/>
    </row>
    <row r="1296" spans="1:78" ht="15" hidden="1" customHeight="1">
      <c r="A1296" s="211"/>
      <c r="BW1296" s="47"/>
      <c r="BX1296" s="26"/>
      <c r="BY1296" s="47"/>
      <c r="BZ1296" s="51"/>
    </row>
    <row r="1297" spans="1:78" ht="15" hidden="1" customHeight="1">
      <c r="A1297" s="211"/>
      <c r="BW1297" s="47"/>
      <c r="BX1297" s="26"/>
      <c r="BY1297" s="47"/>
      <c r="BZ1297" s="51"/>
    </row>
    <row r="1298" spans="1:78" ht="15" hidden="1" customHeight="1">
      <c r="A1298" s="211"/>
      <c r="BW1298" s="47"/>
      <c r="BX1298" s="26"/>
      <c r="BY1298" s="47"/>
      <c r="BZ1298" s="51"/>
    </row>
    <row r="1299" spans="1:78" ht="15" hidden="1" customHeight="1">
      <c r="A1299" s="211"/>
      <c r="BW1299" s="47"/>
      <c r="BX1299" s="26"/>
      <c r="BY1299" s="47"/>
      <c r="BZ1299" s="51"/>
    </row>
    <row r="1300" spans="1:78" ht="15" hidden="1" customHeight="1">
      <c r="A1300" s="211"/>
      <c r="BW1300" s="47"/>
      <c r="BX1300" s="26"/>
      <c r="BY1300" s="47"/>
      <c r="BZ1300" s="51"/>
    </row>
    <row r="1301" spans="1:78" ht="15" hidden="1" customHeight="1">
      <c r="A1301" s="211"/>
      <c r="BW1301" s="47"/>
      <c r="BX1301" s="26"/>
      <c r="BY1301" s="47"/>
      <c r="BZ1301" s="51"/>
    </row>
    <row r="1302" spans="1:78" ht="15" hidden="1" customHeight="1">
      <c r="A1302" s="211"/>
      <c r="BW1302" s="47"/>
      <c r="BX1302" s="26"/>
      <c r="BY1302" s="47"/>
      <c r="BZ1302" s="51"/>
    </row>
    <row r="1303" spans="1:78" ht="15" hidden="1" customHeight="1">
      <c r="A1303" s="211"/>
      <c r="BW1303" s="47"/>
      <c r="BX1303" s="26"/>
      <c r="BY1303" s="47"/>
      <c r="BZ1303" s="51"/>
    </row>
    <row r="1304" spans="1:78" ht="15" hidden="1" customHeight="1">
      <c r="A1304" s="211"/>
      <c r="BW1304" s="47"/>
      <c r="BX1304" s="26"/>
      <c r="BY1304" s="47"/>
      <c r="BZ1304" s="51"/>
    </row>
    <row r="1305" spans="1:78" ht="15" hidden="1" customHeight="1">
      <c r="A1305" s="211"/>
      <c r="BW1305" s="47"/>
      <c r="BX1305" s="26"/>
      <c r="BY1305" s="47"/>
      <c r="BZ1305" s="51"/>
    </row>
    <row r="1306" spans="1:78" hidden="1">
      <c r="A1306" s="211"/>
      <c r="BW1306" s="47"/>
      <c r="BX1306" s="26"/>
      <c r="BY1306" s="47"/>
      <c r="BZ1306" s="51"/>
    </row>
    <row r="1307" spans="1:78" hidden="1">
      <c r="A1307" s="211"/>
      <c r="BW1307" s="47"/>
      <c r="BX1307" s="26"/>
      <c r="BY1307" s="47"/>
      <c r="BZ1307" s="51"/>
    </row>
    <row r="1308" spans="1:78" hidden="1">
      <c r="A1308" s="211"/>
      <c r="BW1308" s="47"/>
      <c r="BX1308" s="26"/>
      <c r="BY1308" s="47"/>
      <c r="BZ1308" s="51"/>
    </row>
    <row r="1309" spans="1:78" hidden="1">
      <c r="A1309" s="211"/>
      <c r="BW1309" s="47"/>
      <c r="BX1309" s="26"/>
      <c r="BY1309" s="47"/>
      <c r="BZ1309" s="51"/>
    </row>
    <row r="1310" spans="1:78" hidden="1">
      <c r="A1310" s="211"/>
      <c r="BW1310" s="47"/>
      <c r="BX1310" s="26"/>
      <c r="BY1310" s="47"/>
      <c r="BZ1310" s="51"/>
    </row>
    <row r="1311" spans="1:78" hidden="1">
      <c r="A1311" s="211"/>
      <c r="BW1311" s="47"/>
      <c r="BX1311" s="26"/>
      <c r="BY1311" s="47"/>
      <c r="BZ1311" s="51"/>
    </row>
    <row r="1312" spans="1:78" hidden="1">
      <c r="A1312" s="211"/>
      <c r="BW1312" s="47"/>
      <c r="BX1312" s="26"/>
      <c r="BY1312" s="47"/>
      <c r="BZ1312" s="51"/>
    </row>
    <row r="1313" spans="1:78" hidden="1">
      <c r="A1313" s="211"/>
      <c r="BW1313" s="47"/>
      <c r="BX1313" s="26"/>
      <c r="BY1313" s="47"/>
      <c r="BZ1313" s="51"/>
    </row>
    <row r="1314" spans="1:78" hidden="1">
      <c r="A1314" s="211"/>
      <c r="BW1314" s="47"/>
      <c r="BX1314" s="26"/>
      <c r="BY1314" s="47"/>
      <c r="BZ1314" s="51"/>
    </row>
    <row r="1315" spans="1:78" hidden="1">
      <c r="A1315" s="211"/>
      <c r="BW1315" s="47"/>
      <c r="BX1315" s="26"/>
      <c r="BY1315" s="47"/>
      <c r="BZ1315" s="51"/>
    </row>
    <row r="1316" spans="1:78" hidden="1">
      <c r="A1316" s="211"/>
      <c r="BW1316" s="47"/>
      <c r="BX1316" s="26"/>
      <c r="BY1316" s="47"/>
      <c r="BZ1316" s="51"/>
    </row>
    <row r="1317" spans="1:78" hidden="1">
      <c r="A1317" s="211"/>
      <c r="BW1317" s="47"/>
      <c r="BX1317" s="26"/>
      <c r="BY1317" s="47"/>
      <c r="BZ1317" s="51"/>
    </row>
    <row r="1318" spans="1:78" hidden="1">
      <c r="A1318" s="211"/>
      <c r="BW1318" s="47"/>
      <c r="BX1318" s="26"/>
      <c r="BY1318" s="47"/>
      <c r="BZ1318" s="51"/>
    </row>
    <row r="1319" spans="1:78" hidden="1">
      <c r="A1319" s="211"/>
      <c r="BW1319" s="47"/>
      <c r="BX1319" s="26"/>
      <c r="BY1319" s="47"/>
      <c r="BZ1319" s="51"/>
    </row>
    <row r="1320" spans="1:78" hidden="1">
      <c r="A1320" s="211"/>
      <c r="BW1320" s="47"/>
      <c r="BX1320" s="26"/>
      <c r="BY1320" s="47"/>
      <c r="BZ1320" s="51"/>
    </row>
    <row r="1321" spans="1:78" hidden="1">
      <c r="A1321" s="211"/>
      <c r="BW1321" s="47"/>
      <c r="BX1321" s="26"/>
      <c r="BY1321" s="47"/>
      <c r="BZ1321" s="51"/>
    </row>
    <row r="1322" spans="1:78" hidden="1">
      <c r="A1322" s="211"/>
      <c r="BW1322" s="47"/>
      <c r="BX1322" s="26"/>
      <c r="BY1322" s="47"/>
      <c r="BZ1322" s="51"/>
    </row>
    <row r="1323" spans="1:78" hidden="1">
      <c r="A1323" s="211"/>
      <c r="BW1323" s="47"/>
      <c r="BX1323" s="26"/>
      <c r="BY1323" s="47"/>
      <c r="BZ1323" s="51"/>
    </row>
    <row r="1324" spans="1:78" hidden="1">
      <c r="A1324" s="211"/>
      <c r="BW1324" s="47"/>
      <c r="BX1324" s="26"/>
      <c r="BY1324" s="47"/>
      <c r="BZ1324" s="51"/>
    </row>
    <row r="1325" spans="1:78" hidden="1">
      <c r="A1325" s="211"/>
      <c r="BW1325" s="47"/>
      <c r="BX1325" s="26"/>
      <c r="BY1325" s="47"/>
      <c r="BZ1325" s="51"/>
    </row>
    <row r="1326" spans="1:78" hidden="1">
      <c r="A1326" s="211"/>
      <c r="BW1326" s="47"/>
      <c r="BX1326" s="26"/>
      <c r="BY1326" s="47"/>
      <c r="BZ1326" s="51"/>
    </row>
    <row r="1327" spans="1:78" hidden="1">
      <c r="A1327" s="211"/>
      <c r="BW1327" s="47"/>
      <c r="BX1327" s="26"/>
      <c r="BY1327" s="47"/>
      <c r="BZ1327" s="51"/>
    </row>
    <row r="1328" spans="1:78" hidden="1">
      <c r="A1328" s="211"/>
      <c r="BW1328" s="47"/>
      <c r="BX1328" s="26"/>
      <c r="BY1328" s="47"/>
      <c r="BZ1328" s="51"/>
    </row>
    <row r="1329" spans="1:78" hidden="1">
      <c r="A1329" s="211"/>
      <c r="BW1329" s="47"/>
      <c r="BX1329" s="26"/>
      <c r="BY1329" s="47"/>
      <c r="BZ1329" s="51"/>
    </row>
    <row r="1330" spans="1:78" hidden="1">
      <c r="A1330" s="211"/>
      <c r="BW1330" s="47"/>
      <c r="BX1330" s="26"/>
      <c r="BY1330" s="47"/>
      <c r="BZ1330" s="51"/>
    </row>
    <row r="1331" spans="1:78" hidden="1">
      <c r="A1331" s="211"/>
      <c r="BW1331" s="47"/>
      <c r="BX1331" s="26"/>
      <c r="BY1331" s="47"/>
      <c r="BZ1331" s="51"/>
    </row>
    <row r="1332" spans="1:78" hidden="1">
      <c r="A1332" s="211"/>
      <c r="BW1332" s="47"/>
      <c r="BX1332" s="26"/>
      <c r="BY1332" s="47"/>
      <c r="BZ1332" s="51"/>
    </row>
    <row r="1333" spans="1:78" hidden="1">
      <c r="A1333" s="211"/>
      <c r="BW1333" s="47"/>
      <c r="BX1333" s="26"/>
      <c r="BY1333" s="47"/>
      <c r="BZ1333" s="51"/>
    </row>
    <row r="1334" spans="1:78" hidden="1">
      <c r="A1334" s="211"/>
      <c r="BW1334" s="47"/>
      <c r="BX1334" s="26"/>
      <c r="BY1334" s="47"/>
      <c r="BZ1334" s="51"/>
    </row>
    <row r="1335" spans="1:78" hidden="1">
      <c r="A1335" s="211"/>
      <c r="BW1335" s="47"/>
      <c r="BX1335" s="26"/>
      <c r="BY1335" s="47"/>
      <c r="BZ1335" s="51"/>
    </row>
    <row r="1336" spans="1:78" hidden="1">
      <c r="A1336" s="211"/>
      <c r="BW1336" s="47"/>
      <c r="BX1336" s="26"/>
      <c r="BY1336" s="47"/>
      <c r="BZ1336" s="51"/>
    </row>
    <row r="1337" spans="1:78" hidden="1">
      <c r="A1337" s="211"/>
      <c r="BW1337" s="47"/>
      <c r="BX1337" s="26"/>
      <c r="BY1337" s="47"/>
      <c r="BZ1337" s="51"/>
    </row>
    <row r="1338" spans="1:78" hidden="1">
      <c r="A1338" s="211"/>
      <c r="BW1338" s="47"/>
      <c r="BX1338" s="26"/>
      <c r="BY1338" s="47"/>
      <c r="BZ1338" s="51"/>
    </row>
    <row r="1339" spans="1:78" hidden="1">
      <c r="A1339" s="211"/>
      <c r="BW1339" s="47"/>
      <c r="BX1339" s="26"/>
      <c r="BY1339" s="47"/>
      <c r="BZ1339" s="51"/>
    </row>
    <row r="1340" spans="1:78" hidden="1">
      <c r="A1340" s="211"/>
      <c r="BW1340" s="47"/>
      <c r="BX1340" s="26"/>
      <c r="BY1340" s="47"/>
      <c r="BZ1340" s="51"/>
    </row>
    <row r="1341" spans="1:78" hidden="1">
      <c r="A1341" s="211"/>
      <c r="BW1341" s="47"/>
      <c r="BX1341" s="26"/>
      <c r="BY1341" s="47"/>
      <c r="BZ1341" s="51"/>
    </row>
    <row r="1342" spans="1:78" hidden="1">
      <c r="A1342" s="211"/>
      <c r="BW1342" s="47"/>
      <c r="BX1342" s="26"/>
      <c r="BY1342" s="47"/>
      <c r="BZ1342" s="51"/>
    </row>
    <row r="1343" spans="1:78" hidden="1">
      <c r="A1343" s="211"/>
      <c r="BW1343" s="47"/>
      <c r="BX1343" s="26"/>
      <c r="BY1343" s="47"/>
      <c r="BZ1343" s="51"/>
    </row>
    <row r="1344" spans="1:78" hidden="1">
      <c r="A1344" s="211"/>
      <c r="BW1344" s="47"/>
      <c r="BX1344" s="26"/>
      <c r="BY1344" s="47"/>
      <c r="BZ1344" s="51"/>
    </row>
    <row r="1345" spans="1:78" hidden="1">
      <c r="A1345" s="211"/>
      <c r="BW1345" s="47"/>
      <c r="BX1345" s="26"/>
      <c r="BY1345" s="47"/>
      <c r="BZ1345" s="51"/>
    </row>
    <row r="1346" spans="1:78" hidden="1">
      <c r="A1346" s="211"/>
      <c r="BW1346" s="47"/>
      <c r="BX1346" s="26"/>
      <c r="BY1346" s="47"/>
      <c r="BZ1346" s="51"/>
    </row>
    <row r="1347" spans="1:78" hidden="1">
      <c r="A1347" s="211"/>
      <c r="BW1347" s="47"/>
      <c r="BX1347" s="26"/>
      <c r="BY1347" s="47"/>
      <c r="BZ1347" s="51"/>
    </row>
    <row r="1348" spans="1:78" hidden="1">
      <c r="A1348" s="211"/>
      <c r="BW1348" s="47"/>
      <c r="BX1348" s="26"/>
      <c r="BY1348" s="47"/>
      <c r="BZ1348" s="51"/>
    </row>
    <row r="1349" spans="1:78" hidden="1">
      <c r="A1349" s="211"/>
      <c r="BW1349" s="47"/>
      <c r="BX1349" s="26"/>
      <c r="BY1349" s="47"/>
      <c r="BZ1349" s="51"/>
    </row>
    <row r="1350" spans="1:78" hidden="1">
      <c r="A1350" s="211"/>
      <c r="BW1350" s="47"/>
      <c r="BX1350" s="26"/>
      <c r="BY1350" s="47"/>
      <c r="BZ1350" s="51"/>
    </row>
    <row r="1351" spans="1:78" hidden="1">
      <c r="A1351" s="211"/>
      <c r="BW1351" s="47"/>
      <c r="BX1351" s="26"/>
      <c r="BY1351" s="47"/>
      <c r="BZ1351" s="51"/>
    </row>
    <row r="1352" spans="1:78" hidden="1">
      <c r="A1352" s="211"/>
      <c r="BW1352" s="47"/>
      <c r="BX1352" s="26"/>
      <c r="BY1352" s="47"/>
      <c r="BZ1352" s="51"/>
    </row>
    <row r="1353" spans="1:78" hidden="1">
      <c r="A1353" s="211"/>
      <c r="BW1353" s="47"/>
      <c r="BX1353" s="26"/>
      <c r="BY1353" s="47"/>
      <c r="BZ1353" s="51"/>
    </row>
    <row r="1354" spans="1:78" hidden="1">
      <c r="A1354" s="211"/>
      <c r="BW1354" s="47"/>
      <c r="BX1354" s="26"/>
      <c r="BY1354" s="47"/>
      <c r="BZ1354" s="51"/>
    </row>
    <row r="1355" spans="1:78" hidden="1">
      <c r="A1355" s="211"/>
      <c r="BW1355" s="47"/>
      <c r="BX1355" s="26"/>
      <c r="BY1355" s="47"/>
      <c r="BZ1355" s="51"/>
    </row>
    <row r="1356" spans="1:78" hidden="1">
      <c r="A1356" s="211"/>
      <c r="BW1356" s="47"/>
      <c r="BX1356" s="26"/>
      <c r="BY1356" s="47"/>
      <c r="BZ1356" s="51"/>
    </row>
    <row r="1357" spans="1:78" hidden="1">
      <c r="A1357" s="211"/>
      <c r="BW1357" s="47"/>
      <c r="BX1357" s="26"/>
      <c r="BY1357" s="47"/>
      <c r="BZ1357" s="51"/>
    </row>
    <row r="1358" spans="1:78" hidden="1">
      <c r="A1358" s="211"/>
      <c r="BW1358" s="47"/>
      <c r="BX1358" s="26"/>
      <c r="BY1358" s="47"/>
      <c r="BZ1358" s="51"/>
    </row>
    <row r="1359" spans="1:78" hidden="1">
      <c r="A1359" s="211"/>
      <c r="BW1359" s="47"/>
      <c r="BX1359" s="26"/>
      <c r="BY1359" s="47"/>
      <c r="BZ1359" s="51"/>
    </row>
    <row r="1360" spans="1:78" hidden="1">
      <c r="A1360" s="211"/>
      <c r="BW1360" s="47"/>
      <c r="BX1360" s="26"/>
      <c r="BY1360" s="47"/>
      <c r="BZ1360" s="51"/>
    </row>
    <row r="1361" spans="1:78" hidden="1">
      <c r="A1361" s="211"/>
      <c r="BW1361" s="47"/>
      <c r="BX1361" s="26"/>
      <c r="BY1361" s="47"/>
      <c r="BZ1361" s="51"/>
    </row>
    <row r="1362" spans="1:78" hidden="1">
      <c r="A1362" s="211"/>
      <c r="BW1362" s="47"/>
      <c r="BX1362" s="26"/>
      <c r="BY1362" s="47"/>
      <c r="BZ1362" s="51"/>
    </row>
    <row r="1363" spans="1:78" hidden="1">
      <c r="A1363" s="211"/>
      <c r="BW1363" s="47"/>
      <c r="BX1363" s="26"/>
      <c r="BY1363" s="47"/>
      <c r="BZ1363" s="51"/>
    </row>
    <row r="1364" spans="1:78" hidden="1">
      <c r="A1364" s="211"/>
      <c r="BW1364" s="47"/>
      <c r="BX1364" s="26"/>
      <c r="BY1364" s="47"/>
      <c r="BZ1364" s="51"/>
    </row>
    <row r="1365" spans="1:78" hidden="1">
      <c r="A1365" s="211"/>
      <c r="BW1365" s="47"/>
      <c r="BX1365" s="26"/>
      <c r="BY1365" s="47"/>
      <c r="BZ1365" s="51"/>
    </row>
    <row r="1366" spans="1:78" hidden="1">
      <c r="A1366" s="211"/>
      <c r="BW1366" s="47"/>
      <c r="BX1366" s="26"/>
      <c r="BY1366" s="47"/>
      <c r="BZ1366" s="51"/>
    </row>
    <row r="1367" spans="1:78" hidden="1">
      <c r="A1367" s="211"/>
      <c r="BW1367" s="47"/>
      <c r="BX1367" s="26"/>
      <c r="BY1367" s="47"/>
      <c r="BZ1367" s="51"/>
    </row>
    <row r="1368" spans="1:78" hidden="1">
      <c r="A1368" s="211"/>
      <c r="BW1368" s="47"/>
      <c r="BX1368" s="26"/>
      <c r="BY1368" s="47"/>
      <c r="BZ1368" s="51"/>
    </row>
    <row r="1369" spans="1:78" hidden="1">
      <c r="A1369" s="211"/>
      <c r="BW1369" s="47"/>
      <c r="BX1369" s="26"/>
      <c r="BY1369" s="47"/>
      <c r="BZ1369" s="51"/>
    </row>
    <row r="1370" spans="1:78" hidden="1">
      <c r="A1370" s="211"/>
      <c r="BW1370" s="47"/>
      <c r="BX1370" s="26"/>
      <c r="BY1370" s="47"/>
      <c r="BZ1370" s="51"/>
    </row>
    <row r="1371" spans="1:78" hidden="1">
      <c r="A1371" s="211"/>
      <c r="BW1371" s="47"/>
      <c r="BX1371" s="26"/>
      <c r="BY1371" s="47"/>
      <c r="BZ1371" s="51"/>
    </row>
    <row r="1372" spans="1:78" hidden="1">
      <c r="A1372" s="211"/>
      <c r="BW1372" s="47"/>
      <c r="BX1372" s="26"/>
      <c r="BY1372" s="47"/>
      <c r="BZ1372" s="51"/>
    </row>
    <row r="1373" spans="1:78" hidden="1">
      <c r="A1373" s="211"/>
      <c r="BW1373" s="47"/>
      <c r="BX1373" s="26"/>
      <c r="BY1373" s="47"/>
      <c r="BZ1373" s="51"/>
    </row>
    <row r="1374" spans="1:78" hidden="1">
      <c r="A1374" s="211"/>
      <c r="BW1374" s="47"/>
      <c r="BX1374" s="26"/>
      <c r="BY1374" s="47"/>
      <c r="BZ1374" s="51"/>
    </row>
    <row r="1375" spans="1:78" hidden="1">
      <c r="A1375" s="211"/>
      <c r="BW1375" s="47"/>
      <c r="BX1375" s="26"/>
      <c r="BY1375" s="47"/>
      <c r="BZ1375" s="51"/>
    </row>
    <row r="1376" spans="1:78" hidden="1">
      <c r="A1376" s="211"/>
      <c r="BW1376" s="47"/>
      <c r="BX1376" s="26"/>
      <c r="BY1376" s="47"/>
      <c r="BZ1376" s="51"/>
    </row>
    <row r="1377" spans="1:78" hidden="1">
      <c r="A1377" s="211"/>
      <c r="BW1377" s="47"/>
      <c r="BX1377" s="26"/>
      <c r="BY1377" s="47"/>
      <c r="BZ1377" s="51"/>
    </row>
    <row r="1378" spans="1:78" hidden="1">
      <c r="A1378" s="211"/>
      <c r="BW1378" s="47"/>
      <c r="BX1378" s="26"/>
      <c r="BY1378" s="47"/>
      <c r="BZ1378" s="51"/>
    </row>
    <row r="1379" spans="1:78" hidden="1">
      <c r="A1379" s="211"/>
      <c r="BW1379" s="47"/>
      <c r="BX1379" s="26"/>
      <c r="BY1379" s="47"/>
      <c r="BZ1379" s="51"/>
    </row>
    <row r="1380" spans="1:78" hidden="1">
      <c r="A1380" s="211"/>
      <c r="BW1380" s="47"/>
      <c r="BX1380" s="26"/>
      <c r="BY1380" s="47"/>
      <c r="BZ1380" s="51"/>
    </row>
    <row r="1381" spans="1:78" hidden="1">
      <c r="A1381" s="211"/>
      <c r="BW1381" s="47"/>
      <c r="BX1381" s="26"/>
      <c r="BY1381" s="47"/>
      <c r="BZ1381" s="51"/>
    </row>
    <row r="1382" spans="1:78" hidden="1">
      <c r="A1382" s="211"/>
      <c r="BW1382" s="47"/>
      <c r="BX1382" s="26"/>
      <c r="BY1382" s="47"/>
      <c r="BZ1382" s="51"/>
    </row>
    <row r="1383" spans="1:78" hidden="1">
      <c r="A1383" s="211"/>
      <c r="BW1383" s="47"/>
      <c r="BX1383" s="26"/>
      <c r="BY1383" s="47"/>
      <c r="BZ1383" s="51"/>
    </row>
    <row r="1384" spans="1:78" hidden="1">
      <c r="A1384" s="211"/>
      <c r="BW1384" s="47"/>
      <c r="BX1384" s="26"/>
      <c r="BY1384" s="47"/>
      <c r="BZ1384" s="51"/>
    </row>
    <row r="1385" spans="1:78" hidden="1">
      <c r="A1385" s="211"/>
      <c r="BW1385" s="47"/>
      <c r="BX1385" s="26"/>
      <c r="BY1385" s="47"/>
      <c r="BZ1385" s="51"/>
    </row>
    <row r="1386" spans="1:78" hidden="1">
      <c r="A1386" s="211"/>
      <c r="BW1386" s="47"/>
      <c r="BX1386" s="26"/>
      <c r="BY1386" s="47"/>
      <c r="BZ1386" s="51"/>
    </row>
    <row r="1387" spans="1:78" hidden="1">
      <c r="A1387" s="211"/>
      <c r="BW1387" s="47"/>
      <c r="BX1387" s="26"/>
      <c r="BY1387" s="47"/>
      <c r="BZ1387" s="51"/>
    </row>
    <row r="1388" spans="1:78" hidden="1">
      <c r="A1388" s="211"/>
      <c r="BW1388" s="47"/>
      <c r="BX1388" s="26"/>
      <c r="BY1388" s="47"/>
      <c r="BZ1388" s="51"/>
    </row>
    <row r="1389" spans="1:78" hidden="1">
      <c r="A1389" s="211"/>
      <c r="BW1389" s="47"/>
      <c r="BX1389" s="26"/>
      <c r="BY1389" s="47"/>
      <c r="BZ1389" s="51"/>
    </row>
    <row r="1390" spans="1:78" hidden="1">
      <c r="A1390" s="211"/>
      <c r="BW1390" s="47"/>
      <c r="BX1390" s="26"/>
      <c r="BY1390" s="47"/>
      <c r="BZ1390" s="51"/>
    </row>
    <row r="1391" spans="1:78" hidden="1">
      <c r="A1391" s="211"/>
      <c r="BW1391" s="47"/>
      <c r="BX1391" s="26"/>
      <c r="BY1391" s="47"/>
      <c r="BZ1391" s="51"/>
    </row>
    <row r="1392" spans="1:78" hidden="1">
      <c r="A1392" s="211"/>
      <c r="BW1392" s="47"/>
      <c r="BX1392" s="26"/>
      <c r="BY1392" s="47"/>
      <c r="BZ1392" s="51"/>
    </row>
    <row r="1393" spans="1:78" hidden="1">
      <c r="A1393" s="211"/>
      <c r="BW1393" s="47"/>
      <c r="BX1393" s="26"/>
      <c r="BY1393" s="47"/>
      <c r="BZ1393" s="51"/>
    </row>
    <row r="1394" spans="1:78" hidden="1">
      <c r="A1394" s="211"/>
      <c r="BW1394" s="47"/>
      <c r="BX1394" s="26"/>
      <c r="BY1394" s="47"/>
      <c r="BZ1394" s="51"/>
    </row>
    <row r="1395" spans="1:78" hidden="1">
      <c r="A1395" s="211"/>
      <c r="BW1395" s="47"/>
      <c r="BX1395" s="26"/>
      <c r="BY1395" s="47"/>
      <c r="BZ1395" s="51"/>
    </row>
    <row r="1396" spans="1:78" hidden="1">
      <c r="A1396" s="211"/>
      <c r="BW1396" s="47"/>
      <c r="BX1396" s="26"/>
      <c r="BY1396" s="47"/>
      <c r="BZ1396" s="51"/>
    </row>
    <row r="1397" spans="1:78" hidden="1">
      <c r="A1397" s="211"/>
      <c r="BW1397" s="47"/>
      <c r="BX1397" s="26"/>
      <c r="BY1397" s="47"/>
      <c r="BZ1397" s="51"/>
    </row>
    <row r="1398" spans="1:78" hidden="1">
      <c r="A1398" s="211"/>
      <c r="BW1398" s="47"/>
      <c r="BX1398" s="26"/>
      <c r="BY1398" s="47"/>
      <c r="BZ1398" s="51"/>
    </row>
    <row r="1399" spans="1:78" hidden="1">
      <c r="A1399" s="211"/>
      <c r="BW1399" s="47"/>
      <c r="BX1399" s="26"/>
      <c r="BY1399" s="47"/>
      <c r="BZ1399" s="51"/>
    </row>
    <row r="1400" spans="1:78" hidden="1">
      <c r="A1400" s="211"/>
      <c r="BW1400" s="47"/>
      <c r="BX1400" s="26"/>
      <c r="BY1400" s="47"/>
      <c r="BZ1400" s="51"/>
    </row>
    <row r="1401" spans="1:78" hidden="1">
      <c r="A1401" s="211"/>
      <c r="BW1401" s="47"/>
      <c r="BX1401" s="26"/>
      <c r="BY1401" s="47"/>
      <c r="BZ1401" s="51"/>
    </row>
    <row r="1402" spans="1:78" hidden="1">
      <c r="A1402" s="211"/>
      <c r="BW1402" s="47"/>
      <c r="BX1402" s="26"/>
      <c r="BY1402" s="47"/>
      <c r="BZ1402" s="51"/>
    </row>
    <row r="1403" spans="1:78" hidden="1">
      <c r="A1403" s="211"/>
      <c r="BW1403" s="47"/>
      <c r="BX1403" s="26"/>
      <c r="BY1403" s="47"/>
      <c r="BZ1403" s="51"/>
    </row>
    <row r="1404" spans="1:78" hidden="1">
      <c r="A1404" s="211"/>
      <c r="BW1404" s="47"/>
      <c r="BX1404" s="26"/>
      <c r="BY1404" s="47"/>
      <c r="BZ1404" s="51"/>
    </row>
    <row r="1405" spans="1:78" hidden="1">
      <c r="A1405" s="211"/>
      <c r="BW1405" s="47"/>
      <c r="BX1405" s="26"/>
      <c r="BY1405" s="47"/>
      <c r="BZ1405" s="51"/>
    </row>
    <row r="1406" spans="1:78" hidden="1">
      <c r="A1406" s="211"/>
      <c r="BW1406" s="47"/>
      <c r="BX1406" s="26"/>
      <c r="BY1406" s="47"/>
      <c r="BZ1406" s="51"/>
    </row>
    <row r="1407" spans="1:78" hidden="1">
      <c r="A1407" s="211"/>
      <c r="BW1407" s="47"/>
      <c r="BX1407" s="26"/>
      <c r="BY1407" s="47"/>
      <c r="BZ1407" s="51"/>
    </row>
    <row r="1408" spans="1:78" hidden="1">
      <c r="A1408" s="211"/>
      <c r="BW1408" s="47"/>
      <c r="BX1408" s="26"/>
      <c r="BY1408" s="47"/>
      <c r="BZ1408" s="51"/>
    </row>
    <row r="1409" spans="1:78" hidden="1">
      <c r="A1409" s="211"/>
      <c r="BW1409" s="47"/>
      <c r="BX1409" s="26"/>
      <c r="BY1409" s="47"/>
      <c r="BZ1409" s="51"/>
    </row>
    <row r="1410" spans="1:78" hidden="1">
      <c r="A1410" s="211"/>
      <c r="BW1410" s="47"/>
      <c r="BX1410" s="26"/>
      <c r="BY1410" s="47"/>
      <c r="BZ1410" s="51"/>
    </row>
    <row r="1411" spans="1:78" hidden="1">
      <c r="A1411" s="211"/>
      <c r="BW1411" s="47"/>
      <c r="BX1411" s="26"/>
      <c r="BY1411" s="47"/>
      <c r="BZ1411" s="51"/>
    </row>
    <row r="1412" spans="1:78" hidden="1">
      <c r="A1412" s="211"/>
      <c r="BW1412" s="47"/>
      <c r="BX1412" s="26"/>
      <c r="BY1412" s="47"/>
      <c r="BZ1412" s="51"/>
    </row>
    <row r="1413" spans="1:78" hidden="1">
      <c r="A1413" s="211"/>
      <c r="BW1413" s="47"/>
      <c r="BX1413" s="26"/>
      <c r="BY1413" s="47"/>
      <c r="BZ1413" s="51"/>
    </row>
    <row r="1414" spans="1:78" hidden="1">
      <c r="A1414" s="211"/>
      <c r="BW1414" s="47"/>
      <c r="BX1414" s="26"/>
      <c r="BY1414" s="47"/>
      <c r="BZ1414" s="51"/>
    </row>
    <row r="1415" spans="1:78" hidden="1">
      <c r="A1415" s="211"/>
      <c r="BW1415" s="47"/>
      <c r="BX1415" s="26"/>
      <c r="BY1415" s="47"/>
      <c r="BZ1415" s="51"/>
    </row>
    <row r="1416" spans="1:78" hidden="1">
      <c r="A1416" s="211"/>
      <c r="BW1416" s="47"/>
      <c r="BX1416" s="26"/>
      <c r="BY1416" s="47"/>
      <c r="BZ1416" s="51"/>
    </row>
    <row r="1417" spans="1:78" hidden="1">
      <c r="A1417" s="211"/>
      <c r="BW1417" s="47"/>
      <c r="BX1417" s="26"/>
      <c r="BY1417" s="47"/>
      <c r="BZ1417" s="51"/>
    </row>
    <row r="1418" spans="1:78" hidden="1">
      <c r="A1418" s="211"/>
      <c r="BW1418" s="47"/>
      <c r="BX1418" s="26"/>
      <c r="BY1418" s="47"/>
      <c r="BZ1418" s="51"/>
    </row>
    <row r="1419" spans="1:78" hidden="1">
      <c r="A1419" s="211"/>
      <c r="BW1419" s="47"/>
      <c r="BX1419" s="26"/>
      <c r="BY1419" s="47"/>
      <c r="BZ1419" s="51"/>
    </row>
    <row r="1420" spans="1:78" hidden="1">
      <c r="A1420" s="211"/>
      <c r="BW1420" s="47"/>
      <c r="BX1420" s="26"/>
      <c r="BY1420" s="47"/>
      <c r="BZ1420" s="51"/>
    </row>
    <row r="1421" spans="1:78" hidden="1">
      <c r="A1421" s="211"/>
      <c r="BW1421" s="47"/>
      <c r="BX1421" s="26"/>
      <c r="BY1421" s="47"/>
      <c r="BZ1421" s="51"/>
    </row>
    <row r="1422" spans="1:78" hidden="1">
      <c r="A1422" s="211"/>
      <c r="BW1422" s="47"/>
      <c r="BX1422" s="26"/>
      <c r="BY1422" s="47"/>
      <c r="BZ1422" s="51"/>
    </row>
    <row r="1423" spans="1:78" hidden="1">
      <c r="A1423" s="211"/>
      <c r="BW1423" s="47"/>
      <c r="BX1423" s="26"/>
      <c r="BY1423" s="47"/>
      <c r="BZ1423" s="51"/>
    </row>
    <row r="1424" spans="1:78" hidden="1">
      <c r="A1424" s="211"/>
      <c r="BW1424" s="47"/>
      <c r="BX1424" s="26"/>
      <c r="BY1424" s="47"/>
      <c r="BZ1424" s="51"/>
    </row>
    <row r="1425" spans="1:78" hidden="1">
      <c r="A1425" s="211"/>
      <c r="BW1425" s="47"/>
      <c r="BX1425" s="26"/>
      <c r="BY1425" s="47"/>
      <c r="BZ1425" s="51"/>
    </row>
    <row r="1426" spans="1:78" hidden="1">
      <c r="A1426" s="211"/>
      <c r="BW1426" s="47"/>
      <c r="BX1426" s="26"/>
      <c r="BY1426" s="47"/>
      <c r="BZ1426" s="51"/>
    </row>
    <row r="1427" spans="1:78" hidden="1">
      <c r="A1427" s="211"/>
      <c r="BW1427" s="47"/>
      <c r="BX1427" s="26"/>
      <c r="BY1427" s="47"/>
      <c r="BZ1427" s="51"/>
    </row>
    <row r="1428" spans="1:78" hidden="1">
      <c r="A1428" s="211"/>
      <c r="BW1428" s="47"/>
      <c r="BX1428" s="26"/>
      <c r="BY1428" s="47"/>
      <c r="BZ1428" s="51"/>
    </row>
    <row r="1429" spans="1:78" hidden="1">
      <c r="A1429" s="211"/>
      <c r="BW1429" s="47"/>
      <c r="BX1429" s="26"/>
      <c r="BY1429" s="47"/>
      <c r="BZ1429" s="51"/>
    </row>
    <row r="1430" spans="1:78" hidden="1">
      <c r="A1430" s="211"/>
      <c r="BW1430" s="47"/>
      <c r="BX1430" s="26"/>
      <c r="BY1430" s="47"/>
      <c r="BZ1430" s="51"/>
    </row>
    <row r="1431" spans="1:78" hidden="1">
      <c r="A1431" s="211"/>
      <c r="BW1431" s="47"/>
      <c r="BX1431" s="26"/>
      <c r="BY1431" s="47"/>
      <c r="BZ1431" s="51"/>
    </row>
    <row r="1432" spans="1:78" hidden="1">
      <c r="A1432" s="211"/>
      <c r="BW1432" s="47"/>
      <c r="BX1432" s="26"/>
      <c r="BY1432" s="47"/>
      <c r="BZ1432" s="51"/>
    </row>
    <row r="1433" spans="1:78" hidden="1">
      <c r="A1433" s="211"/>
      <c r="BW1433" s="47"/>
      <c r="BX1433" s="26"/>
      <c r="BY1433" s="47"/>
      <c r="BZ1433" s="51"/>
    </row>
    <row r="1434" spans="1:78" hidden="1">
      <c r="A1434" s="211"/>
      <c r="BW1434" s="47"/>
      <c r="BX1434" s="26"/>
      <c r="BY1434" s="47"/>
      <c r="BZ1434" s="51"/>
    </row>
    <row r="1435" spans="1:78" hidden="1">
      <c r="A1435" s="211"/>
      <c r="BW1435" s="47"/>
      <c r="BX1435" s="26"/>
      <c r="BY1435" s="47"/>
      <c r="BZ1435" s="51"/>
    </row>
    <row r="1436" spans="1:78" hidden="1">
      <c r="A1436" s="211"/>
      <c r="BW1436" s="47"/>
      <c r="BX1436" s="26"/>
      <c r="BY1436" s="47"/>
      <c r="BZ1436" s="51"/>
    </row>
    <row r="1437" spans="1:78" hidden="1">
      <c r="A1437" s="211"/>
      <c r="BW1437" s="47"/>
      <c r="BX1437" s="26"/>
      <c r="BY1437" s="47"/>
      <c r="BZ1437" s="51"/>
    </row>
    <row r="1438" spans="1:78" hidden="1">
      <c r="A1438" s="211"/>
      <c r="BW1438" s="47"/>
      <c r="BX1438" s="26"/>
      <c r="BY1438" s="47"/>
      <c r="BZ1438" s="51"/>
    </row>
    <row r="1439" spans="1:78" hidden="1">
      <c r="A1439" s="211"/>
      <c r="BW1439" s="47"/>
      <c r="BX1439" s="26"/>
      <c r="BY1439" s="47"/>
      <c r="BZ1439" s="51"/>
    </row>
    <row r="1440" spans="1:78" hidden="1">
      <c r="A1440" s="211"/>
      <c r="BW1440" s="47"/>
      <c r="BX1440" s="26"/>
      <c r="BY1440" s="47"/>
      <c r="BZ1440" s="51"/>
    </row>
    <row r="1441" spans="1:78" hidden="1">
      <c r="A1441" s="211"/>
      <c r="BW1441" s="47"/>
      <c r="BX1441" s="26"/>
      <c r="BY1441" s="47"/>
      <c r="BZ1441" s="51"/>
    </row>
    <row r="1442" spans="1:78" hidden="1">
      <c r="A1442" s="211"/>
      <c r="BW1442" s="47"/>
      <c r="BX1442" s="26"/>
      <c r="BY1442" s="47"/>
      <c r="BZ1442" s="51"/>
    </row>
    <row r="1443" spans="1:78" hidden="1">
      <c r="A1443" s="211"/>
      <c r="BW1443" s="47"/>
      <c r="BX1443" s="26"/>
      <c r="BY1443" s="47"/>
      <c r="BZ1443" s="51"/>
    </row>
    <row r="1444" spans="1:78" hidden="1">
      <c r="A1444" s="211"/>
      <c r="BW1444" s="47"/>
      <c r="BX1444" s="26"/>
      <c r="BY1444" s="47"/>
      <c r="BZ1444" s="51"/>
    </row>
    <row r="1445" spans="1:78" hidden="1">
      <c r="A1445" s="211"/>
      <c r="BW1445" s="47"/>
      <c r="BX1445" s="26"/>
      <c r="BY1445" s="47"/>
      <c r="BZ1445" s="51"/>
    </row>
    <row r="1446" spans="1:78" hidden="1">
      <c r="A1446" s="211"/>
      <c r="BW1446" s="47"/>
      <c r="BX1446" s="26"/>
      <c r="BY1446" s="47"/>
      <c r="BZ1446" s="51"/>
    </row>
    <row r="1447" spans="1:78" hidden="1">
      <c r="A1447" s="211"/>
      <c r="BW1447" s="47"/>
      <c r="BX1447" s="26"/>
      <c r="BY1447" s="47"/>
      <c r="BZ1447" s="51"/>
    </row>
    <row r="1448" spans="1:78" hidden="1">
      <c r="A1448" s="211"/>
      <c r="BW1448" s="47"/>
      <c r="BX1448" s="26"/>
      <c r="BY1448" s="47"/>
      <c r="BZ1448" s="51"/>
    </row>
    <row r="1449" spans="1:78" hidden="1">
      <c r="A1449" s="211"/>
      <c r="BW1449" s="47"/>
      <c r="BX1449" s="26"/>
      <c r="BY1449" s="47"/>
      <c r="BZ1449" s="51"/>
    </row>
    <row r="1450" spans="1:78" hidden="1">
      <c r="A1450" s="211"/>
      <c r="BW1450" s="47"/>
      <c r="BX1450" s="26"/>
      <c r="BY1450" s="47"/>
      <c r="BZ1450" s="51"/>
    </row>
    <row r="1451" spans="1:78" hidden="1">
      <c r="A1451" s="211"/>
      <c r="BW1451" s="47"/>
      <c r="BX1451" s="26"/>
      <c r="BY1451" s="47"/>
      <c r="BZ1451" s="51"/>
    </row>
    <row r="1452" spans="1:78" hidden="1">
      <c r="A1452" s="211"/>
      <c r="BW1452" s="47"/>
      <c r="BX1452" s="26"/>
      <c r="BY1452" s="47"/>
      <c r="BZ1452" s="51"/>
    </row>
    <row r="1453" spans="1:78" hidden="1">
      <c r="A1453" s="211"/>
      <c r="BW1453" s="47"/>
      <c r="BX1453" s="26"/>
      <c r="BY1453" s="47"/>
      <c r="BZ1453" s="51"/>
    </row>
    <row r="1454" spans="1:78" hidden="1">
      <c r="A1454" s="211"/>
      <c r="BW1454" s="47"/>
      <c r="BX1454" s="26"/>
      <c r="BY1454" s="47"/>
      <c r="BZ1454" s="51"/>
    </row>
    <row r="1455" spans="1:78" hidden="1">
      <c r="A1455" s="211"/>
      <c r="BW1455" s="47"/>
      <c r="BX1455" s="26"/>
      <c r="BY1455" s="47"/>
      <c r="BZ1455" s="51"/>
    </row>
    <row r="1456" spans="1:78" hidden="1">
      <c r="A1456" s="211"/>
      <c r="BW1456" s="47"/>
      <c r="BX1456" s="26"/>
      <c r="BY1456" s="47"/>
      <c r="BZ1456" s="51"/>
    </row>
    <row r="1457" spans="1:78" hidden="1">
      <c r="A1457" s="211"/>
      <c r="BW1457" s="47"/>
      <c r="BX1457" s="26"/>
      <c r="BY1457" s="47"/>
      <c r="BZ1457" s="51"/>
    </row>
    <row r="1458" spans="1:78" hidden="1">
      <c r="A1458" s="211"/>
      <c r="BW1458" s="47"/>
      <c r="BX1458" s="26"/>
      <c r="BY1458" s="47"/>
      <c r="BZ1458" s="51"/>
    </row>
    <row r="1459" spans="1:78" hidden="1">
      <c r="A1459" s="211"/>
      <c r="BW1459" s="47"/>
      <c r="BX1459" s="26"/>
      <c r="BY1459" s="47"/>
      <c r="BZ1459" s="51"/>
    </row>
    <row r="1460" spans="1:78" hidden="1">
      <c r="A1460" s="211"/>
      <c r="BW1460" s="47"/>
      <c r="BX1460" s="26"/>
      <c r="BY1460" s="47"/>
      <c r="BZ1460" s="51"/>
    </row>
    <row r="1461" spans="1:78" hidden="1">
      <c r="A1461" s="211"/>
      <c r="BW1461" s="47"/>
      <c r="BX1461" s="26"/>
      <c r="BY1461" s="47"/>
      <c r="BZ1461" s="51"/>
    </row>
    <row r="1462" spans="1:78" hidden="1">
      <c r="A1462" s="211"/>
      <c r="BW1462" s="47"/>
      <c r="BX1462" s="26"/>
      <c r="BY1462" s="47"/>
      <c r="BZ1462" s="51"/>
    </row>
    <row r="1463" spans="1:78" hidden="1">
      <c r="A1463" s="211"/>
      <c r="BW1463" s="47"/>
      <c r="BX1463" s="26"/>
      <c r="BY1463" s="47"/>
      <c r="BZ1463" s="51"/>
    </row>
    <row r="1464" spans="1:78" hidden="1">
      <c r="A1464" s="211"/>
      <c r="BW1464" s="47"/>
      <c r="BX1464" s="26"/>
      <c r="BY1464" s="47"/>
      <c r="BZ1464" s="51"/>
    </row>
    <row r="1465" spans="1:78" hidden="1">
      <c r="A1465" s="211"/>
      <c r="BW1465" s="47"/>
      <c r="BX1465" s="26"/>
      <c r="BY1465" s="47"/>
      <c r="BZ1465" s="51"/>
    </row>
    <row r="1466" spans="1:78" hidden="1">
      <c r="A1466" s="211"/>
      <c r="BW1466" s="47"/>
      <c r="BX1466" s="26"/>
      <c r="BY1466" s="47"/>
      <c r="BZ1466" s="51"/>
    </row>
    <row r="1467" spans="1:78" hidden="1">
      <c r="A1467" s="211"/>
      <c r="BW1467" s="47"/>
      <c r="BX1467" s="26"/>
      <c r="BY1467" s="47"/>
      <c r="BZ1467" s="51"/>
    </row>
    <row r="1468" spans="1:78" hidden="1">
      <c r="A1468" s="211"/>
      <c r="BW1468" s="47"/>
      <c r="BX1468" s="26"/>
      <c r="BY1468" s="47"/>
      <c r="BZ1468" s="51"/>
    </row>
    <row r="1469" spans="1:78" hidden="1">
      <c r="A1469" s="211"/>
      <c r="BW1469" s="47"/>
      <c r="BX1469" s="26"/>
      <c r="BY1469" s="47"/>
      <c r="BZ1469" s="51"/>
    </row>
    <row r="1470" spans="1:78" hidden="1">
      <c r="A1470" s="211"/>
      <c r="BW1470" s="47"/>
      <c r="BX1470" s="26"/>
      <c r="BY1470" s="47"/>
      <c r="BZ1470" s="51"/>
    </row>
    <row r="1471" spans="1:78" hidden="1">
      <c r="A1471" s="211"/>
      <c r="BW1471" s="47"/>
      <c r="BX1471" s="26"/>
      <c r="BY1471" s="47"/>
      <c r="BZ1471" s="51"/>
    </row>
    <row r="1472" spans="1:78" hidden="1">
      <c r="A1472" s="211"/>
      <c r="BW1472" s="47"/>
      <c r="BX1472" s="26"/>
      <c r="BY1472" s="47"/>
      <c r="BZ1472" s="51"/>
    </row>
    <row r="1473" spans="1:78" hidden="1">
      <c r="A1473" s="211"/>
      <c r="BW1473" s="47"/>
      <c r="BX1473" s="26"/>
      <c r="BY1473" s="47"/>
      <c r="BZ1473" s="51"/>
    </row>
    <row r="1474" spans="1:78" hidden="1">
      <c r="A1474" s="211"/>
      <c r="BW1474" s="47"/>
      <c r="BX1474" s="26"/>
      <c r="BY1474" s="47"/>
      <c r="BZ1474" s="51"/>
    </row>
    <row r="1475" spans="1:78" hidden="1">
      <c r="A1475" s="211"/>
      <c r="BW1475" s="47"/>
      <c r="BX1475" s="26"/>
      <c r="BY1475" s="47"/>
      <c r="BZ1475" s="51"/>
    </row>
    <row r="1476" spans="1:78" hidden="1">
      <c r="A1476" s="211"/>
      <c r="BW1476" s="47"/>
      <c r="BX1476" s="26"/>
      <c r="BY1476" s="47"/>
      <c r="BZ1476" s="51"/>
    </row>
    <row r="1477" spans="1:78" hidden="1">
      <c r="A1477" s="211"/>
      <c r="BW1477" s="47"/>
      <c r="BX1477" s="26"/>
      <c r="BY1477" s="47"/>
      <c r="BZ1477" s="51"/>
    </row>
    <row r="1478" spans="1:78" hidden="1">
      <c r="A1478" s="211"/>
      <c r="BW1478" s="47"/>
      <c r="BX1478" s="26"/>
      <c r="BY1478" s="47"/>
      <c r="BZ1478" s="51"/>
    </row>
    <row r="1479" spans="1:78" hidden="1">
      <c r="A1479" s="211"/>
      <c r="BW1479" s="47"/>
      <c r="BX1479" s="26"/>
      <c r="BY1479" s="47"/>
      <c r="BZ1479" s="51"/>
    </row>
    <row r="1480" spans="1:78" hidden="1">
      <c r="A1480" s="211"/>
      <c r="BW1480" s="47"/>
      <c r="BX1480" s="26"/>
      <c r="BY1480" s="47"/>
      <c r="BZ1480" s="51"/>
    </row>
    <row r="1481" spans="1:78" hidden="1">
      <c r="A1481" s="211"/>
      <c r="BW1481" s="47"/>
      <c r="BX1481" s="26"/>
      <c r="BY1481" s="47"/>
      <c r="BZ1481" s="51"/>
    </row>
    <row r="1482" spans="1:78" hidden="1">
      <c r="A1482" s="211"/>
      <c r="BW1482" s="47"/>
      <c r="BX1482" s="26"/>
      <c r="BY1482" s="47"/>
      <c r="BZ1482" s="51"/>
    </row>
    <row r="1483" spans="1:78" hidden="1">
      <c r="A1483" s="211"/>
      <c r="BW1483" s="47"/>
      <c r="BX1483" s="26"/>
      <c r="BY1483" s="47"/>
      <c r="BZ1483" s="51"/>
    </row>
    <row r="1484" spans="1:78" hidden="1">
      <c r="A1484" s="211"/>
      <c r="BW1484" s="47"/>
      <c r="BX1484" s="26"/>
      <c r="BY1484" s="47"/>
      <c r="BZ1484" s="51"/>
    </row>
    <row r="1485" spans="1:78" hidden="1">
      <c r="A1485" s="211"/>
      <c r="BW1485" s="47"/>
      <c r="BX1485" s="26"/>
      <c r="BY1485" s="47"/>
      <c r="BZ1485" s="51"/>
    </row>
    <row r="1486" spans="1:78" hidden="1">
      <c r="A1486" s="211"/>
      <c r="BW1486" s="47"/>
      <c r="BX1486" s="26"/>
      <c r="BY1486" s="47"/>
      <c r="BZ1486" s="51"/>
    </row>
    <row r="1487" spans="1:78" hidden="1">
      <c r="A1487" s="211"/>
      <c r="BW1487" s="47"/>
      <c r="BX1487" s="26"/>
      <c r="BY1487" s="47"/>
      <c r="BZ1487" s="51"/>
    </row>
    <row r="1488" spans="1:78" hidden="1">
      <c r="A1488" s="211"/>
      <c r="BW1488" s="47"/>
      <c r="BX1488" s="26"/>
      <c r="BY1488" s="47"/>
      <c r="BZ1488" s="51"/>
    </row>
    <row r="1489" spans="1:78" hidden="1">
      <c r="A1489" s="211"/>
      <c r="BW1489" s="47"/>
      <c r="BX1489" s="26"/>
      <c r="BY1489" s="47"/>
      <c r="BZ1489" s="51"/>
    </row>
    <row r="1490" spans="1:78" hidden="1">
      <c r="A1490" s="211"/>
      <c r="BW1490" s="47"/>
      <c r="BX1490" s="26"/>
      <c r="BY1490" s="47"/>
      <c r="BZ1490" s="51"/>
    </row>
    <row r="1491" spans="1:78" hidden="1">
      <c r="A1491" s="211"/>
      <c r="BW1491" s="47"/>
      <c r="BX1491" s="26"/>
      <c r="BY1491" s="47"/>
      <c r="BZ1491" s="51"/>
    </row>
    <row r="1492" spans="1:78" hidden="1">
      <c r="A1492" s="211"/>
      <c r="BW1492" s="47"/>
      <c r="BX1492" s="26"/>
      <c r="BY1492" s="47"/>
      <c r="BZ1492" s="51"/>
    </row>
    <row r="1493" spans="1:78" hidden="1">
      <c r="A1493" s="211"/>
      <c r="BW1493" s="47"/>
      <c r="BX1493" s="26"/>
      <c r="BY1493" s="47"/>
      <c r="BZ1493" s="51"/>
    </row>
    <row r="1494" spans="1:78" hidden="1">
      <c r="A1494" s="211"/>
      <c r="BW1494" s="47"/>
      <c r="BX1494" s="26"/>
      <c r="BY1494" s="47"/>
      <c r="BZ1494" s="51"/>
    </row>
    <row r="1495" spans="1:78" hidden="1">
      <c r="A1495" s="211"/>
      <c r="BW1495" s="47"/>
      <c r="BX1495" s="26"/>
      <c r="BY1495" s="47"/>
      <c r="BZ1495" s="51"/>
    </row>
    <row r="1496" spans="1:78" hidden="1">
      <c r="A1496" s="211"/>
      <c r="BW1496" s="47"/>
      <c r="BX1496" s="26"/>
      <c r="BY1496" s="47"/>
      <c r="BZ1496" s="51"/>
    </row>
    <row r="1497" spans="1:78" hidden="1">
      <c r="A1497" s="211"/>
      <c r="BW1497" s="47"/>
      <c r="BX1497" s="26"/>
      <c r="BY1497" s="47"/>
      <c r="BZ1497" s="51"/>
    </row>
    <row r="1498" spans="1:78" hidden="1">
      <c r="A1498" s="211"/>
      <c r="BW1498" s="47"/>
      <c r="BX1498" s="26"/>
      <c r="BY1498" s="47"/>
      <c r="BZ1498" s="51"/>
    </row>
    <row r="1499" spans="1:78" hidden="1">
      <c r="A1499" s="211"/>
      <c r="BW1499" s="47"/>
      <c r="BX1499" s="26"/>
      <c r="BY1499" s="47"/>
      <c r="BZ1499" s="51"/>
    </row>
    <row r="1500" spans="1:78" hidden="1">
      <c r="A1500" s="211"/>
      <c r="BW1500" s="47"/>
      <c r="BX1500" s="26"/>
      <c r="BY1500" s="47"/>
      <c r="BZ1500" s="51"/>
    </row>
    <row r="1501" spans="1:78" hidden="1">
      <c r="A1501" s="211"/>
      <c r="BW1501" s="47"/>
      <c r="BX1501" s="26"/>
      <c r="BY1501" s="47"/>
      <c r="BZ1501" s="51"/>
    </row>
    <row r="1502" spans="1:78" hidden="1">
      <c r="A1502" s="211"/>
      <c r="BW1502" s="47"/>
      <c r="BX1502" s="26"/>
      <c r="BY1502" s="47"/>
      <c r="BZ1502" s="51"/>
    </row>
    <row r="1503" spans="1:78" hidden="1">
      <c r="A1503" s="211"/>
      <c r="BW1503" s="47"/>
      <c r="BX1503" s="26"/>
      <c r="BY1503" s="47"/>
      <c r="BZ1503" s="51"/>
    </row>
    <row r="1504" spans="1:78" hidden="1">
      <c r="A1504" s="211"/>
      <c r="BW1504" s="47"/>
      <c r="BX1504" s="26"/>
      <c r="BY1504" s="47"/>
      <c r="BZ1504" s="51"/>
    </row>
    <row r="1505" spans="1:78" hidden="1">
      <c r="A1505" s="211"/>
      <c r="BW1505" s="47"/>
      <c r="BX1505" s="26"/>
      <c r="BY1505" s="47"/>
      <c r="BZ1505" s="51"/>
    </row>
    <row r="1506" spans="1:78" hidden="1">
      <c r="A1506" s="211"/>
      <c r="BW1506" s="47"/>
      <c r="BX1506" s="26"/>
      <c r="BY1506" s="47"/>
      <c r="BZ1506" s="51"/>
    </row>
    <row r="1507" spans="1:78" hidden="1">
      <c r="A1507" s="211"/>
      <c r="BW1507" s="47"/>
      <c r="BX1507" s="26"/>
      <c r="BY1507" s="47"/>
      <c r="BZ1507" s="51"/>
    </row>
    <row r="1508" spans="1:78" hidden="1">
      <c r="A1508" s="211"/>
      <c r="BW1508" s="47"/>
      <c r="BX1508" s="26"/>
      <c r="BY1508" s="47"/>
      <c r="BZ1508" s="51"/>
    </row>
    <row r="1509" spans="1:78" hidden="1">
      <c r="A1509" s="211"/>
      <c r="BW1509" s="47"/>
      <c r="BX1509" s="26"/>
      <c r="BY1509" s="47"/>
      <c r="BZ1509" s="51"/>
    </row>
    <row r="1510" spans="1:78" hidden="1">
      <c r="A1510" s="211"/>
      <c r="BW1510" s="47"/>
      <c r="BX1510" s="26"/>
      <c r="BY1510" s="47"/>
      <c r="BZ1510" s="51"/>
    </row>
    <row r="1511" spans="1:78" hidden="1">
      <c r="A1511" s="211"/>
      <c r="BW1511" s="47"/>
      <c r="BX1511" s="26"/>
      <c r="BY1511" s="47"/>
      <c r="BZ1511" s="51"/>
    </row>
    <row r="1512" spans="1:78" hidden="1">
      <c r="A1512" s="211"/>
      <c r="BW1512" s="47"/>
      <c r="BX1512" s="26"/>
      <c r="BY1512" s="47"/>
      <c r="BZ1512" s="51"/>
    </row>
    <row r="1513" spans="1:78" hidden="1">
      <c r="A1513" s="211"/>
      <c r="BW1513" s="47"/>
      <c r="BX1513" s="26"/>
      <c r="BY1513" s="47"/>
      <c r="BZ1513" s="51"/>
    </row>
    <row r="1514" spans="1:78" hidden="1">
      <c r="A1514" s="211"/>
      <c r="BW1514" s="47"/>
      <c r="BX1514" s="26"/>
      <c r="BY1514" s="47"/>
      <c r="BZ1514" s="51"/>
    </row>
    <row r="1515" spans="1:78" hidden="1">
      <c r="A1515" s="211"/>
      <c r="BW1515" s="47"/>
      <c r="BX1515" s="26"/>
      <c r="BY1515" s="47"/>
      <c r="BZ1515" s="51"/>
    </row>
    <row r="1516" spans="1:78" hidden="1">
      <c r="A1516" s="211"/>
      <c r="BW1516" s="47"/>
      <c r="BX1516" s="26"/>
      <c r="BY1516" s="47"/>
      <c r="BZ1516" s="51"/>
    </row>
    <row r="1517" spans="1:78" hidden="1">
      <c r="A1517" s="211"/>
      <c r="BW1517" s="47"/>
      <c r="BX1517" s="26"/>
      <c r="BY1517" s="47"/>
      <c r="BZ1517" s="51"/>
    </row>
    <row r="1518" spans="1:78" hidden="1">
      <c r="A1518" s="211"/>
      <c r="BW1518" s="47"/>
      <c r="BX1518" s="26"/>
      <c r="BY1518" s="47"/>
      <c r="BZ1518" s="51"/>
    </row>
    <row r="1519" spans="1:78" hidden="1">
      <c r="A1519" s="211"/>
      <c r="BW1519" s="47"/>
      <c r="BX1519" s="26"/>
      <c r="BY1519" s="47"/>
      <c r="BZ1519" s="51"/>
    </row>
    <row r="1520" spans="1:78" hidden="1">
      <c r="A1520" s="211"/>
      <c r="BW1520" s="47"/>
      <c r="BX1520" s="26"/>
      <c r="BY1520" s="47"/>
      <c r="BZ1520" s="51"/>
    </row>
    <row r="1521" spans="1:78" hidden="1">
      <c r="A1521" s="211"/>
      <c r="BW1521" s="47"/>
      <c r="BX1521" s="26"/>
      <c r="BY1521" s="47"/>
      <c r="BZ1521" s="51"/>
    </row>
    <row r="1522" spans="1:78" hidden="1">
      <c r="A1522" s="211"/>
      <c r="BW1522" s="47"/>
      <c r="BX1522" s="26"/>
      <c r="BY1522" s="47"/>
      <c r="BZ1522" s="51"/>
    </row>
    <row r="1523" spans="1:78" hidden="1">
      <c r="A1523" s="211"/>
      <c r="BW1523" s="47"/>
      <c r="BX1523" s="26"/>
      <c r="BY1523" s="47"/>
      <c r="BZ1523" s="51"/>
    </row>
    <row r="1524" spans="1:78" hidden="1">
      <c r="A1524" s="211"/>
      <c r="BW1524" s="47"/>
      <c r="BX1524" s="26"/>
      <c r="BY1524" s="47"/>
      <c r="BZ1524" s="51"/>
    </row>
    <row r="1525" spans="1:78" hidden="1">
      <c r="A1525" s="211"/>
      <c r="BW1525" s="47"/>
      <c r="BX1525" s="26"/>
      <c r="BY1525" s="47"/>
      <c r="BZ1525" s="51"/>
    </row>
    <row r="1526" spans="1:78" hidden="1">
      <c r="A1526" s="211"/>
      <c r="BW1526" s="47"/>
      <c r="BX1526" s="26"/>
      <c r="BY1526" s="47"/>
      <c r="BZ1526" s="51"/>
    </row>
    <row r="1527" spans="1:78" hidden="1">
      <c r="A1527" s="211"/>
      <c r="BW1527" s="47"/>
      <c r="BX1527" s="26"/>
      <c r="BY1527" s="47"/>
      <c r="BZ1527" s="51"/>
    </row>
    <row r="1528" spans="1:78" hidden="1">
      <c r="A1528" s="211"/>
      <c r="BW1528" s="47"/>
      <c r="BX1528" s="26"/>
      <c r="BY1528" s="47"/>
      <c r="BZ1528" s="51"/>
    </row>
    <row r="1529" spans="1:78" hidden="1">
      <c r="A1529" s="211"/>
      <c r="BW1529" s="47"/>
      <c r="BX1529" s="26"/>
      <c r="BY1529" s="47"/>
      <c r="BZ1529" s="51"/>
    </row>
    <row r="1530" spans="1:78" hidden="1">
      <c r="A1530" s="211"/>
      <c r="BW1530" s="47"/>
      <c r="BX1530" s="26"/>
      <c r="BY1530" s="47"/>
      <c r="BZ1530" s="51"/>
    </row>
    <row r="1531" spans="1:78" hidden="1">
      <c r="A1531" s="211"/>
      <c r="BW1531" s="47"/>
      <c r="BX1531" s="26"/>
      <c r="BY1531" s="47"/>
      <c r="BZ1531" s="51"/>
    </row>
    <row r="1532" spans="1:78" hidden="1">
      <c r="A1532" s="211"/>
      <c r="BW1532" s="47"/>
      <c r="BX1532" s="26"/>
      <c r="BY1532" s="47"/>
      <c r="BZ1532" s="51"/>
    </row>
    <row r="1533" spans="1:78" hidden="1">
      <c r="A1533" s="211"/>
      <c r="BW1533" s="47"/>
      <c r="BX1533" s="26"/>
      <c r="BY1533" s="47"/>
      <c r="BZ1533" s="51"/>
    </row>
    <row r="1534" spans="1:78" hidden="1">
      <c r="A1534" s="211"/>
      <c r="BW1534" s="47"/>
      <c r="BX1534" s="26"/>
      <c r="BY1534" s="47"/>
      <c r="BZ1534" s="51"/>
    </row>
    <row r="1535" spans="1:78" hidden="1">
      <c r="A1535" s="211"/>
      <c r="BW1535" s="47"/>
      <c r="BX1535" s="26"/>
      <c r="BY1535" s="47"/>
      <c r="BZ1535" s="51"/>
    </row>
    <row r="1536" spans="1:78" hidden="1">
      <c r="A1536" s="211"/>
      <c r="BW1536" s="47"/>
      <c r="BX1536" s="26"/>
      <c r="BY1536" s="47"/>
      <c r="BZ1536" s="51"/>
    </row>
    <row r="1537" spans="1:78" hidden="1">
      <c r="A1537" s="211"/>
      <c r="BW1537" s="47"/>
      <c r="BX1537" s="26"/>
      <c r="BY1537" s="47"/>
      <c r="BZ1537" s="51"/>
    </row>
    <row r="1538" spans="1:78" hidden="1">
      <c r="A1538" s="211"/>
      <c r="BW1538" s="47"/>
      <c r="BX1538" s="26"/>
      <c r="BY1538" s="47"/>
      <c r="BZ1538" s="51"/>
    </row>
    <row r="1539" spans="1:78" hidden="1">
      <c r="A1539" s="211"/>
      <c r="BW1539" s="47"/>
      <c r="BX1539" s="26"/>
      <c r="BY1539" s="47"/>
      <c r="BZ1539" s="51"/>
    </row>
    <row r="1540" spans="1:78" hidden="1">
      <c r="A1540" s="211"/>
      <c r="BW1540" s="47"/>
      <c r="BX1540" s="26"/>
      <c r="BY1540" s="47"/>
      <c r="BZ1540" s="51"/>
    </row>
    <row r="1541" spans="1:78" hidden="1">
      <c r="A1541" s="211"/>
      <c r="BW1541" s="47"/>
      <c r="BX1541" s="26"/>
      <c r="BY1541" s="47"/>
      <c r="BZ1541" s="51"/>
    </row>
    <row r="1542" spans="1:78" hidden="1">
      <c r="A1542" s="211"/>
      <c r="BW1542" s="47"/>
      <c r="BX1542" s="26"/>
      <c r="BY1542" s="47"/>
      <c r="BZ1542" s="51"/>
    </row>
    <row r="1543" spans="1:78" hidden="1">
      <c r="A1543" s="211"/>
      <c r="BW1543" s="47"/>
      <c r="BX1543" s="26"/>
      <c r="BY1543" s="47"/>
      <c r="BZ1543" s="51"/>
    </row>
    <row r="1544" spans="1:78" hidden="1">
      <c r="A1544" s="211"/>
      <c r="BW1544" s="47"/>
      <c r="BX1544" s="26"/>
      <c r="BY1544" s="47"/>
      <c r="BZ1544" s="51"/>
    </row>
    <row r="1545" spans="1:78" hidden="1">
      <c r="A1545" s="211"/>
      <c r="BW1545" s="47"/>
      <c r="BX1545" s="26"/>
      <c r="BY1545" s="47"/>
      <c r="BZ1545" s="51"/>
    </row>
    <row r="1546" spans="1:78" hidden="1">
      <c r="A1546" s="211"/>
      <c r="BW1546" s="47"/>
      <c r="BX1546" s="26"/>
      <c r="BY1546" s="47"/>
      <c r="BZ1546" s="51"/>
    </row>
    <row r="1547" spans="1:78" hidden="1">
      <c r="A1547" s="211"/>
      <c r="BW1547" s="47"/>
      <c r="BX1547" s="26"/>
      <c r="BY1547" s="47"/>
      <c r="BZ1547" s="51"/>
    </row>
    <row r="1548" spans="1:78" hidden="1">
      <c r="A1548" s="211"/>
      <c r="BW1548" s="47"/>
      <c r="BX1548" s="26"/>
      <c r="BY1548" s="47"/>
      <c r="BZ1548" s="51"/>
    </row>
    <row r="1549" spans="1:78" hidden="1">
      <c r="A1549" s="211"/>
      <c r="BW1549" s="47"/>
      <c r="BX1549" s="26"/>
      <c r="BY1549" s="47"/>
      <c r="BZ1549" s="51"/>
    </row>
    <row r="1550" spans="1:78" hidden="1">
      <c r="A1550" s="211"/>
      <c r="BW1550" s="47"/>
      <c r="BX1550" s="26"/>
      <c r="BY1550" s="47"/>
      <c r="BZ1550" s="51"/>
    </row>
    <row r="1551" spans="1:78" hidden="1">
      <c r="A1551" s="211"/>
      <c r="BW1551" s="47"/>
      <c r="BX1551" s="26"/>
      <c r="BY1551" s="47"/>
      <c r="BZ1551" s="51"/>
    </row>
    <row r="1552" spans="1:78" hidden="1">
      <c r="A1552" s="211"/>
      <c r="BW1552" s="47"/>
      <c r="BX1552" s="26"/>
      <c r="BY1552" s="47"/>
      <c r="BZ1552" s="51"/>
    </row>
    <row r="1553" spans="1:89" hidden="1">
      <c r="A1553" s="211"/>
      <c r="BW1553" s="47"/>
      <c r="BX1553" s="26"/>
      <c r="BY1553" s="47"/>
      <c r="BZ1553" s="51"/>
    </row>
    <row r="1554" spans="1:89" hidden="1">
      <c r="A1554" s="211"/>
      <c r="BW1554" s="47"/>
      <c r="BX1554" s="26"/>
      <c r="BY1554" s="47"/>
      <c r="BZ1554" s="51"/>
    </row>
    <row r="1555" spans="1:89" hidden="1">
      <c r="A1555" s="211"/>
      <c r="BW1555" s="47"/>
      <c r="BX1555" s="26"/>
      <c r="BY1555" s="47"/>
      <c r="BZ1555" s="51"/>
    </row>
    <row r="1556" spans="1:89">
      <c r="A1556" s="211"/>
      <c r="BW1556" s="47"/>
      <c r="BX1556" s="26"/>
      <c r="BY1556" s="47"/>
      <c r="BZ1556" s="51"/>
    </row>
    <row r="1557" spans="1:89">
      <c r="A1557" s="211" t="s">
        <v>245</v>
      </c>
      <c r="B1557" s="9" t="s">
        <v>246</v>
      </c>
      <c r="BW1557" s="47"/>
      <c r="BX1557" s="26"/>
      <c r="BY1557" s="47"/>
      <c r="BZ1557" s="51"/>
      <c r="CC1557" s="21" t="s">
        <v>233</v>
      </c>
      <c r="CD1557" s="19">
        <v>13</v>
      </c>
      <c r="CG1557" s="21" t="s">
        <v>232</v>
      </c>
      <c r="CH1557" s="19">
        <v>14</v>
      </c>
      <c r="CK1557" s="161">
        <f t="shared" ref="CK1557:CK1565" si="5">SUM(C1557:CJ1557)</f>
        <v>27</v>
      </c>
    </row>
    <row r="1558" spans="1:89">
      <c r="A1558" s="211" t="s">
        <v>270</v>
      </c>
      <c r="B1558" s="9" t="s">
        <v>271</v>
      </c>
      <c r="C1558" s="18" t="s">
        <v>248</v>
      </c>
      <c r="D1558" s="17">
        <v>11.5</v>
      </c>
      <c r="I1558" s="21" t="s">
        <v>233</v>
      </c>
      <c r="J1558" s="19">
        <v>13</v>
      </c>
      <c r="K1558" s="18" t="s">
        <v>233</v>
      </c>
      <c r="L1558" s="17">
        <v>13</v>
      </c>
      <c r="U1558" s="18" t="s">
        <v>237</v>
      </c>
      <c r="V1558" s="19">
        <v>11</v>
      </c>
      <c r="AG1558" s="63" t="s">
        <v>214</v>
      </c>
      <c r="AH1558" s="64">
        <v>20</v>
      </c>
      <c r="AQ1558" s="18" t="s">
        <v>234</v>
      </c>
      <c r="AR1558" s="17">
        <v>12</v>
      </c>
      <c r="BW1558" s="47" t="s">
        <v>234</v>
      </c>
      <c r="BX1558" s="26">
        <v>12</v>
      </c>
      <c r="BY1558" s="47" t="s">
        <v>234</v>
      </c>
      <c r="BZ1558" s="51">
        <v>12</v>
      </c>
      <c r="CK1558" s="179">
        <f t="shared" si="5"/>
        <v>104.5</v>
      </c>
    </row>
    <row r="1559" spans="1:89">
      <c r="A1559" s="211" t="s">
        <v>272</v>
      </c>
      <c r="B1559" s="9" t="s">
        <v>273</v>
      </c>
      <c r="AE1559" s="63" t="s">
        <v>211</v>
      </c>
      <c r="AF1559" s="59">
        <v>26</v>
      </c>
      <c r="BW1559" s="47"/>
      <c r="BX1559" s="26"/>
      <c r="BY1559" s="47"/>
      <c r="BZ1559" s="51"/>
      <c r="CK1559" s="179">
        <f t="shared" si="5"/>
        <v>26</v>
      </c>
    </row>
    <row r="1560" spans="1:89">
      <c r="A1560" s="211" t="s">
        <v>278</v>
      </c>
      <c r="B1560" s="9" t="s">
        <v>271</v>
      </c>
      <c r="G1560" s="21" t="s">
        <v>233</v>
      </c>
      <c r="H1560" s="17">
        <v>13</v>
      </c>
      <c r="AE1560" s="63" t="s">
        <v>253</v>
      </c>
      <c r="AF1560" s="59">
        <v>15</v>
      </c>
      <c r="AM1560" s="18" t="s">
        <v>248</v>
      </c>
      <c r="AN1560" s="17">
        <v>11.5</v>
      </c>
      <c r="AS1560" s="183" t="s">
        <v>254</v>
      </c>
      <c r="AT1560" s="19">
        <v>10.5</v>
      </c>
      <c r="BW1560" s="47" t="s">
        <v>232</v>
      </c>
      <c r="BX1560" s="26">
        <v>14</v>
      </c>
      <c r="BY1560" s="47" t="s">
        <v>233</v>
      </c>
      <c r="BZ1560" s="51">
        <v>13</v>
      </c>
      <c r="CK1560" s="179">
        <f t="shared" si="5"/>
        <v>77</v>
      </c>
    </row>
    <row r="1561" spans="1:89">
      <c r="A1561" s="211" t="s">
        <v>279</v>
      </c>
      <c r="B1561" s="9" t="s">
        <v>271</v>
      </c>
      <c r="U1561" s="18" t="s">
        <v>234</v>
      </c>
      <c r="V1561" s="19">
        <v>12</v>
      </c>
      <c r="AE1561" s="63" t="s">
        <v>252</v>
      </c>
      <c r="AF1561" s="59">
        <v>16</v>
      </c>
      <c r="BW1561" s="47"/>
      <c r="BX1561" s="26"/>
      <c r="BY1561" s="47"/>
      <c r="BZ1561" s="51"/>
      <c r="CK1561" s="179">
        <f t="shared" si="5"/>
        <v>28</v>
      </c>
    </row>
    <row r="1562" spans="1:89">
      <c r="A1562" s="211" t="s">
        <v>281</v>
      </c>
      <c r="B1562" s="9" t="s">
        <v>271</v>
      </c>
      <c r="C1562" s="18" t="s">
        <v>233</v>
      </c>
      <c r="D1562" s="17">
        <v>13</v>
      </c>
      <c r="K1562" s="18" t="s">
        <v>253</v>
      </c>
      <c r="L1562" s="17">
        <v>15</v>
      </c>
      <c r="AM1562" s="18" t="s">
        <v>232</v>
      </c>
      <c r="AN1562" s="17">
        <v>14</v>
      </c>
      <c r="AQ1562" s="18" t="s">
        <v>233</v>
      </c>
      <c r="AR1562" s="17">
        <v>13</v>
      </c>
      <c r="BW1562" s="47"/>
      <c r="BX1562" s="26"/>
      <c r="BY1562" s="47"/>
      <c r="BZ1562" s="51"/>
      <c r="CK1562" s="179">
        <f t="shared" si="5"/>
        <v>55</v>
      </c>
    </row>
    <row r="1563" spans="1:89">
      <c r="A1563" s="211" t="s">
        <v>282</v>
      </c>
      <c r="B1563" s="9" t="s">
        <v>271</v>
      </c>
      <c r="C1563" s="18" t="s">
        <v>237</v>
      </c>
      <c r="D1563" s="17">
        <v>11</v>
      </c>
      <c r="K1563" s="18" t="s">
        <v>248</v>
      </c>
      <c r="L1563" s="17">
        <v>11.5</v>
      </c>
      <c r="BW1563" s="47"/>
      <c r="BX1563" s="26"/>
      <c r="BY1563" s="47"/>
      <c r="BZ1563" s="51"/>
      <c r="CK1563" s="179">
        <f t="shared" si="5"/>
        <v>22.5</v>
      </c>
    </row>
    <row r="1564" spans="1:89">
      <c r="A1564" s="211" t="s">
        <v>283</v>
      </c>
      <c r="B1564" s="9" t="s">
        <v>271</v>
      </c>
      <c r="K1564" s="18" t="s">
        <v>248</v>
      </c>
      <c r="L1564" s="17">
        <v>11.5</v>
      </c>
      <c r="AM1564" s="18" t="s">
        <v>248</v>
      </c>
      <c r="AN1564" s="17">
        <v>11.5</v>
      </c>
      <c r="CK1564" s="179">
        <f t="shared" si="5"/>
        <v>23</v>
      </c>
    </row>
    <row r="1565" spans="1:89">
      <c r="A1565" s="211" t="s">
        <v>284</v>
      </c>
      <c r="B1565" s="9" t="s">
        <v>271</v>
      </c>
      <c r="CE1565" s="21" t="s">
        <v>233</v>
      </c>
      <c r="CF1565" s="17">
        <v>13</v>
      </c>
      <c r="CG1565" s="21" t="s">
        <v>233</v>
      </c>
      <c r="CH1565" s="19">
        <v>12</v>
      </c>
      <c r="CK1565" s="179">
        <f t="shared" si="5"/>
        <v>25</v>
      </c>
    </row>
    <row r="1566" spans="1:89">
      <c r="CK1566" s="191"/>
    </row>
    <row r="1567" spans="1:89">
      <c r="CK1567" s="191"/>
    </row>
  </sheetData>
  <mergeCells count="10">
    <mergeCell ref="CL4:CL5"/>
    <mergeCell ref="CL58:CL59"/>
    <mergeCell ref="CL120:CL121"/>
    <mergeCell ref="CL123:CL125"/>
    <mergeCell ref="CL128:CL129"/>
    <mergeCell ref="CL82:CL83"/>
    <mergeCell ref="CL84:CL85"/>
    <mergeCell ref="CL103:CL104"/>
    <mergeCell ref="CL108:CL109"/>
    <mergeCell ref="CL111:CL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0"/>
  <sheetViews>
    <sheetView topLeftCell="A89" zoomScaleNormal="100" workbookViewId="0">
      <selection activeCell="A119" sqref="A119"/>
    </sheetView>
  </sheetViews>
  <sheetFormatPr defaultRowHeight="13.2"/>
  <cols>
    <col min="1" max="1" width="4.59765625" style="202" customWidth="1"/>
    <col min="2" max="2" width="25" style="205" customWidth="1"/>
    <col min="3" max="3" width="9" style="205"/>
    <col min="4" max="16384" width="8.796875" style="202"/>
  </cols>
  <sheetData>
    <row r="1" spans="1:3">
      <c r="A1" s="202" t="s">
        <v>209</v>
      </c>
      <c r="B1" s="203" t="s">
        <v>0</v>
      </c>
      <c r="C1" s="204" t="s">
        <v>28</v>
      </c>
    </row>
    <row r="2" spans="1:3">
      <c r="A2" s="202">
        <v>1</v>
      </c>
      <c r="B2" s="205" t="s">
        <v>56</v>
      </c>
      <c r="C2" s="209">
        <v>600</v>
      </c>
    </row>
    <row r="3" spans="1:3">
      <c r="A3" s="202">
        <v>2</v>
      </c>
      <c r="B3" s="205" t="s">
        <v>60</v>
      </c>
      <c r="C3" s="209">
        <v>588</v>
      </c>
    </row>
    <row r="4" spans="1:3">
      <c r="A4" s="202">
        <v>3</v>
      </c>
      <c r="B4" s="205" t="s">
        <v>78</v>
      </c>
      <c r="C4" s="209">
        <v>487</v>
      </c>
    </row>
    <row r="5" spans="1:3">
      <c r="A5" s="202">
        <v>4</v>
      </c>
      <c r="B5" s="205" t="s">
        <v>69</v>
      </c>
      <c r="C5" s="209">
        <v>476</v>
      </c>
    </row>
    <row r="6" spans="1:3">
      <c r="A6" s="202">
        <v>5</v>
      </c>
      <c r="B6" s="205" t="s">
        <v>76</v>
      </c>
      <c r="C6" s="209">
        <v>462</v>
      </c>
    </row>
    <row r="7" spans="1:3">
      <c r="A7" s="202">
        <v>6</v>
      </c>
      <c r="B7" s="206" t="s">
        <v>106</v>
      </c>
      <c r="C7" s="210">
        <v>444</v>
      </c>
    </row>
    <row r="8" spans="1:3">
      <c r="A8" s="202">
        <v>7</v>
      </c>
      <c r="B8" s="205" t="s">
        <v>66</v>
      </c>
      <c r="C8" s="209">
        <v>409</v>
      </c>
    </row>
    <row r="9" spans="1:3">
      <c r="A9" s="202">
        <v>8</v>
      </c>
      <c r="B9" s="207" t="s">
        <v>70</v>
      </c>
      <c r="C9" s="209">
        <v>403</v>
      </c>
    </row>
    <row r="10" spans="1:3">
      <c r="A10" s="202">
        <v>9</v>
      </c>
      <c r="B10" s="205" t="s">
        <v>58</v>
      </c>
      <c r="C10" s="209">
        <v>384</v>
      </c>
    </row>
    <row r="11" spans="1:3">
      <c r="A11" s="202">
        <v>10</v>
      </c>
      <c r="B11" s="205" t="s">
        <v>61</v>
      </c>
      <c r="C11" s="209">
        <v>376</v>
      </c>
    </row>
    <row r="12" spans="1:3">
      <c r="A12" s="202">
        <v>11</v>
      </c>
      <c r="B12" s="205" t="s">
        <v>88</v>
      </c>
      <c r="C12" s="209">
        <v>328</v>
      </c>
    </row>
    <row r="13" spans="1:3">
      <c r="A13" s="202">
        <v>12</v>
      </c>
      <c r="B13" s="205" t="s">
        <v>138</v>
      </c>
      <c r="C13" s="209">
        <v>303</v>
      </c>
    </row>
    <row r="14" spans="1:3">
      <c r="A14" s="202">
        <v>13</v>
      </c>
      <c r="B14" s="205" t="s">
        <v>52</v>
      </c>
      <c r="C14" s="209">
        <v>285</v>
      </c>
    </row>
    <row r="15" spans="1:3">
      <c r="A15" s="202">
        <v>14</v>
      </c>
      <c r="B15" s="205" t="s">
        <v>63</v>
      </c>
      <c r="C15" s="209">
        <v>280</v>
      </c>
    </row>
    <row r="16" spans="1:3">
      <c r="A16" s="202">
        <v>15</v>
      </c>
      <c r="B16" s="205" t="s">
        <v>118</v>
      </c>
      <c r="C16" s="209">
        <v>266</v>
      </c>
    </row>
    <row r="17" spans="1:3">
      <c r="A17" s="202">
        <v>16</v>
      </c>
      <c r="B17" s="205" t="s">
        <v>119</v>
      </c>
      <c r="C17" s="209">
        <v>262</v>
      </c>
    </row>
    <row r="18" spans="1:3">
      <c r="B18" s="205" t="s">
        <v>109</v>
      </c>
      <c r="C18" s="209">
        <v>262</v>
      </c>
    </row>
    <row r="19" spans="1:3">
      <c r="A19" s="202">
        <v>18</v>
      </c>
      <c r="B19" s="205" t="s">
        <v>111</v>
      </c>
      <c r="C19" s="209">
        <v>240</v>
      </c>
    </row>
    <row r="20" spans="1:3">
      <c r="A20" s="202">
        <v>19</v>
      </c>
      <c r="B20" s="205" t="s">
        <v>75</v>
      </c>
      <c r="C20" s="209">
        <v>232.5</v>
      </c>
    </row>
    <row r="21" spans="1:3">
      <c r="A21" s="202">
        <v>20</v>
      </c>
      <c r="B21" s="205" t="s">
        <v>55</v>
      </c>
      <c r="C21" s="209">
        <v>230</v>
      </c>
    </row>
    <row r="22" spans="1:3">
      <c r="B22" s="208" t="s">
        <v>65</v>
      </c>
      <c r="C22" s="209">
        <v>230</v>
      </c>
    </row>
    <row r="23" spans="1:3">
      <c r="A23" s="202">
        <v>22</v>
      </c>
      <c r="B23" s="205" t="s">
        <v>73</v>
      </c>
      <c r="C23" s="209">
        <v>210</v>
      </c>
    </row>
    <row r="24" spans="1:3">
      <c r="A24" s="202">
        <v>23</v>
      </c>
      <c r="B24" s="205" t="s">
        <v>67</v>
      </c>
      <c r="C24" s="209">
        <v>205</v>
      </c>
    </row>
    <row r="25" spans="1:3">
      <c r="A25" s="202">
        <v>24</v>
      </c>
      <c r="B25" s="205" t="s">
        <v>153</v>
      </c>
      <c r="C25" s="209">
        <v>201</v>
      </c>
    </row>
    <row r="26" spans="1:3">
      <c r="A26" s="202">
        <v>25</v>
      </c>
      <c r="B26" s="205" t="s">
        <v>74</v>
      </c>
      <c r="C26" s="209">
        <v>197.5</v>
      </c>
    </row>
    <row r="27" spans="1:3">
      <c r="A27" s="202">
        <v>26</v>
      </c>
      <c r="B27" s="207" t="s">
        <v>179</v>
      </c>
      <c r="C27" s="209">
        <v>190</v>
      </c>
    </row>
    <row r="28" spans="1:3">
      <c r="A28" s="202">
        <v>27</v>
      </c>
      <c r="B28" s="205" t="s">
        <v>143</v>
      </c>
      <c r="C28" s="209">
        <v>189.5</v>
      </c>
    </row>
    <row r="29" spans="1:3">
      <c r="A29" s="202">
        <v>28</v>
      </c>
      <c r="B29" s="205" t="s">
        <v>96</v>
      </c>
      <c r="C29" s="209">
        <v>186</v>
      </c>
    </row>
    <row r="30" spans="1:3">
      <c r="A30" s="202">
        <v>29</v>
      </c>
      <c r="B30" s="208" t="s">
        <v>57</v>
      </c>
      <c r="C30" s="209">
        <v>179</v>
      </c>
    </row>
    <row r="31" spans="1:3">
      <c r="A31" s="202">
        <v>30</v>
      </c>
      <c r="B31" s="205" t="s">
        <v>182</v>
      </c>
      <c r="C31" s="209">
        <v>168</v>
      </c>
    </row>
    <row r="32" spans="1:3">
      <c r="A32" s="202">
        <v>31</v>
      </c>
      <c r="B32" s="205" t="s">
        <v>87</v>
      </c>
      <c r="C32" s="209">
        <v>167</v>
      </c>
    </row>
    <row r="33" spans="1:3">
      <c r="A33" s="202">
        <v>32</v>
      </c>
      <c r="B33" s="205" t="s">
        <v>123</v>
      </c>
      <c r="C33" s="209">
        <v>161</v>
      </c>
    </row>
    <row r="34" spans="1:3">
      <c r="A34" s="202">
        <v>33</v>
      </c>
      <c r="B34" s="205" t="s">
        <v>285</v>
      </c>
      <c r="C34" s="209">
        <v>159</v>
      </c>
    </row>
    <row r="35" spans="1:3">
      <c r="A35" s="202">
        <v>34</v>
      </c>
      <c r="B35" s="205" t="s">
        <v>92</v>
      </c>
      <c r="C35" s="209">
        <v>140</v>
      </c>
    </row>
    <row r="36" spans="1:3">
      <c r="A36" s="202">
        <v>35</v>
      </c>
      <c r="B36" s="207" t="s">
        <v>112</v>
      </c>
      <c r="C36" s="209">
        <v>131</v>
      </c>
    </row>
    <row r="37" spans="1:3">
      <c r="A37" s="202">
        <v>36</v>
      </c>
      <c r="B37" s="205" t="s">
        <v>157</v>
      </c>
      <c r="C37" s="209">
        <v>130</v>
      </c>
    </row>
    <row r="38" spans="1:3">
      <c r="A38" s="202">
        <v>37</v>
      </c>
      <c r="B38" s="205" t="s">
        <v>136</v>
      </c>
      <c r="C38" s="209">
        <v>129</v>
      </c>
    </row>
    <row r="39" spans="1:3">
      <c r="B39" s="208" t="s">
        <v>137</v>
      </c>
      <c r="C39" s="209">
        <v>129</v>
      </c>
    </row>
    <row r="40" spans="1:3">
      <c r="A40" s="202">
        <v>39</v>
      </c>
      <c r="B40" s="205" t="s">
        <v>113</v>
      </c>
      <c r="C40" s="209">
        <v>125</v>
      </c>
    </row>
    <row r="41" spans="1:3">
      <c r="A41" s="202">
        <v>40</v>
      </c>
      <c r="B41" s="205" t="s">
        <v>155</v>
      </c>
      <c r="C41" s="209">
        <v>120.5</v>
      </c>
    </row>
    <row r="42" spans="1:3">
      <c r="A42" s="202">
        <v>41</v>
      </c>
      <c r="B42" s="205" t="s">
        <v>127</v>
      </c>
      <c r="C42" s="209">
        <v>120</v>
      </c>
    </row>
    <row r="43" spans="1:3">
      <c r="A43" s="202">
        <v>42</v>
      </c>
      <c r="B43" s="205" t="s">
        <v>68</v>
      </c>
      <c r="C43" s="209">
        <v>113</v>
      </c>
    </row>
    <row r="44" spans="1:3">
      <c r="A44" s="202">
        <v>43</v>
      </c>
      <c r="B44" s="205" t="s">
        <v>71</v>
      </c>
      <c r="C44" s="209">
        <v>105.5</v>
      </c>
    </row>
    <row r="45" spans="1:3">
      <c r="A45" s="202">
        <v>44</v>
      </c>
      <c r="B45" s="208" t="s">
        <v>110</v>
      </c>
      <c r="C45" s="209">
        <v>104.5</v>
      </c>
    </row>
    <row r="46" spans="1:3">
      <c r="A46" s="202">
        <v>45</v>
      </c>
      <c r="B46" s="205" t="s">
        <v>191</v>
      </c>
      <c r="C46" s="209">
        <v>104</v>
      </c>
    </row>
    <row r="47" spans="1:3">
      <c r="A47" s="202">
        <v>46</v>
      </c>
      <c r="B47" s="205" t="s">
        <v>133</v>
      </c>
      <c r="C47" s="209">
        <v>102</v>
      </c>
    </row>
    <row r="48" spans="1:3">
      <c r="A48" s="202">
        <v>47</v>
      </c>
      <c r="B48" s="205" t="s">
        <v>145</v>
      </c>
      <c r="C48" s="210">
        <v>101</v>
      </c>
    </row>
    <row r="49" spans="1:3">
      <c r="A49" s="202">
        <v>48</v>
      </c>
      <c r="B49" s="205" t="s">
        <v>223</v>
      </c>
      <c r="C49" s="209">
        <v>99</v>
      </c>
    </row>
    <row r="50" spans="1:3">
      <c r="A50" s="202">
        <v>49</v>
      </c>
      <c r="B50" s="205" t="s">
        <v>59</v>
      </c>
      <c r="C50" s="209">
        <v>97</v>
      </c>
    </row>
    <row r="51" spans="1:3">
      <c r="A51" s="202">
        <v>50</v>
      </c>
      <c r="B51" s="205" t="s">
        <v>181</v>
      </c>
      <c r="C51" s="209">
        <v>90</v>
      </c>
    </row>
    <row r="52" spans="1:3">
      <c r="A52" s="202">
        <v>51</v>
      </c>
      <c r="B52" s="205" t="s">
        <v>107</v>
      </c>
      <c r="C52" s="209">
        <v>87</v>
      </c>
    </row>
    <row r="53" spans="1:3">
      <c r="A53" s="202">
        <v>52</v>
      </c>
      <c r="B53" s="205" t="s">
        <v>80</v>
      </c>
      <c r="C53" s="209">
        <v>86</v>
      </c>
    </row>
    <row r="54" spans="1:3">
      <c r="A54" s="202">
        <v>53</v>
      </c>
      <c r="B54" s="205" t="s">
        <v>72</v>
      </c>
      <c r="C54" s="209">
        <v>84.5</v>
      </c>
    </row>
    <row r="55" spans="1:3">
      <c r="A55" s="202">
        <v>54</v>
      </c>
      <c r="B55" s="205" t="s">
        <v>79</v>
      </c>
      <c r="C55" s="209">
        <v>83</v>
      </c>
    </row>
    <row r="56" spans="1:3">
      <c r="A56" s="202">
        <v>55</v>
      </c>
      <c r="B56" s="205" t="s">
        <v>286</v>
      </c>
      <c r="C56" s="209">
        <v>82</v>
      </c>
    </row>
    <row r="57" spans="1:3">
      <c r="A57" s="202">
        <v>56</v>
      </c>
      <c r="B57" s="205" t="s">
        <v>90</v>
      </c>
      <c r="C57" s="209">
        <v>81.5</v>
      </c>
    </row>
    <row r="58" spans="1:3">
      <c r="A58" s="202">
        <v>57</v>
      </c>
      <c r="B58" s="205" t="s">
        <v>287</v>
      </c>
      <c r="C58" s="209">
        <v>79</v>
      </c>
    </row>
    <row r="59" spans="1:3">
      <c r="A59" s="202">
        <v>58</v>
      </c>
      <c r="B59" s="205" t="s">
        <v>154</v>
      </c>
      <c r="C59" s="209">
        <v>78</v>
      </c>
    </row>
    <row r="60" spans="1:3">
      <c r="A60" s="202">
        <v>59</v>
      </c>
      <c r="B60" s="205" t="s">
        <v>180</v>
      </c>
      <c r="C60" s="209">
        <v>77</v>
      </c>
    </row>
    <row r="61" spans="1:3">
      <c r="B61" s="205" t="s">
        <v>101</v>
      </c>
      <c r="C61" s="209">
        <v>77</v>
      </c>
    </row>
    <row r="62" spans="1:3">
      <c r="A62" s="202">
        <v>61</v>
      </c>
      <c r="B62" s="205" t="s">
        <v>77</v>
      </c>
      <c r="C62" s="209">
        <v>74</v>
      </c>
    </row>
    <row r="63" spans="1:3">
      <c r="B63" s="205" t="s">
        <v>81</v>
      </c>
      <c r="C63" s="209">
        <v>74</v>
      </c>
    </row>
    <row r="64" spans="1:3">
      <c r="A64" s="202">
        <v>63</v>
      </c>
      <c r="B64" s="205" t="s">
        <v>85</v>
      </c>
      <c r="C64" s="209">
        <v>70</v>
      </c>
    </row>
    <row r="65" spans="1:3">
      <c r="A65" s="202">
        <v>64</v>
      </c>
      <c r="B65" s="205" t="s">
        <v>117</v>
      </c>
      <c r="C65" s="209">
        <v>67</v>
      </c>
    </row>
    <row r="66" spans="1:3">
      <c r="B66" s="207" t="s">
        <v>148</v>
      </c>
      <c r="C66" s="209">
        <v>67</v>
      </c>
    </row>
    <row r="67" spans="1:3">
      <c r="A67" s="202">
        <v>66</v>
      </c>
      <c r="B67" s="205" t="s">
        <v>222</v>
      </c>
      <c r="C67" s="210">
        <v>65.5</v>
      </c>
    </row>
    <row r="68" spans="1:3">
      <c r="A68" s="202">
        <v>67</v>
      </c>
      <c r="B68" s="205" t="s">
        <v>121</v>
      </c>
      <c r="C68" s="210">
        <v>56</v>
      </c>
    </row>
    <row r="69" spans="1:3">
      <c r="B69" s="205" t="s">
        <v>114</v>
      </c>
      <c r="C69" s="209">
        <v>56</v>
      </c>
    </row>
    <row r="70" spans="1:3">
      <c r="A70" s="202">
        <v>69</v>
      </c>
      <c r="B70" s="208" t="s">
        <v>103</v>
      </c>
      <c r="C70" s="209">
        <v>55</v>
      </c>
    </row>
    <row r="71" spans="1:3">
      <c r="B71" s="205" t="s">
        <v>288</v>
      </c>
      <c r="C71" s="209">
        <v>55</v>
      </c>
    </row>
    <row r="72" spans="1:3">
      <c r="A72" s="202">
        <v>71</v>
      </c>
      <c r="B72" s="205" t="s">
        <v>94</v>
      </c>
      <c r="C72" s="209">
        <v>54.5</v>
      </c>
    </row>
    <row r="73" spans="1:3">
      <c r="A73" s="202">
        <v>72</v>
      </c>
      <c r="B73" s="205" t="s">
        <v>89</v>
      </c>
      <c r="C73" s="209">
        <v>53</v>
      </c>
    </row>
    <row r="74" spans="1:3">
      <c r="A74" s="202">
        <v>73</v>
      </c>
      <c r="B74" s="208" t="s">
        <v>104</v>
      </c>
      <c r="C74" s="209">
        <v>51</v>
      </c>
    </row>
    <row r="75" spans="1:3">
      <c r="A75" s="202">
        <v>74</v>
      </c>
      <c r="B75" s="205" t="s">
        <v>75</v>
      </c>
      <c r="C75" s="209">
        <v>50</v>
      </c>
    </row>
    <row r="76" spans="1:3">
      <c r="A76" s="202">
        <v>75</v>
      </c>
      <c r="B76" s="207" t="s">
        <v>83</v>
      </c>
      <c r="C76" s="209">
        <v>47.5</v>
      </c>
    </row>
    <row r="77" spans="1:3" hidden="1">
      <c r="A77" s="202">
        <v>76</v>
      </c>
      <c r="B77" s="208" t="s">
        <v>122</v>
      </c>
      <c r="C77" s="209">
        <v>51.5</v>
      </c>
    </row>
    <row r="78" spans="1:3">
      <c r="A78" s="202">
        <v>77</v>
      </c>
      <c r="B78" s="205" t="s">
        <v>147</v>
      </c>
      <c r="C78" s="209">
        <v>47</v>
      </c>
    </row>
    <row r="79" spans="1:3">
      <c r="A79" s="202">
        <v>78</v>
      </c>
      <c r="B79" s="205" t="s">
        <v>146</v>
      </c>
      <c r="C79" s="209">
        <v>44</v>
      </c>
    </row>
    <row r="80" spans="1:3">
      <c r="A80" s="202">
        <v>79</v>
      </c>
      <c r="B80" s="205" t="s">
        <v>156</v>
      </c>
      <c r="C80" s="209">
        <v>43</v>
      </c>
    </row>
    <row r="81" spans="1:3">
      <c r="A81" s="202">
        <v>80</v>
      </c>
      <c r="B81" s="205" t="s">
        <v>100</v>
      </c>
      <c r="C81" s="209">
        <v>40</v>
      </c>
    </row>
    <row r="82" spans="1:3">
      <c r="B82" s="205" t="s">
        <v>135</v>
      </c>
      <c r="C82" s="210">
        <v>40</v>
      </c>
    </row>
    <row r="83" spans="1:3">
      <c r="A83" s="202">
        <v>82</v>
      </c>
      <c r="B83" s="205" t="s">
        <v>250</v>
      </c>
      <c r="C83" s="209">
        <v>39.5</v>
      </c>
    </row>
    <row r="84" spans="1:3">
      <c r="A84" s="202">
        <v>83</v>
      </c>
      <c r="B84" s="205" t="s">
        <v>229</v>
      </c>
      <c r="C84" s="209">
        <v>38</v>
      </c>
    </row>
    <row r="85" spans="1:3">
      <c r="A85" s="202">
        <v>84</v>
      </c>
      <c r="B85" s="205" t="s">
        <v>134</v>
      </c>
      <c r="C85" s="209">
        <v>37.5</v>
      </c>
    </row>
    <row r="86" spans="1:3">
      <c r="A86" s="202">
        <v>85</v>
      </c>
      <c r="B86" s="208" t="s">
        <v>84</v>
      </c>
      <c r="C86" s="209">
        <v>34</v>
      </c>
    </row>
    <row r="87" spans="1:3">
      <c r="B87" s="205" t="s">
        <v>128</v>
      </c>
      <c r="C87" s="210">
        <v>34</v>
      </c>
    </row>
    <row r="88" spans="1:3">
      <c r="A88" s="202">
        <v>87</v>
      </c>
      <c r="B88" s="205" t="s">
        <v>97</v>
      </c>
      <c r="C88" s="209">
        <v>30</v>
      </c>
    </row>
    <row r="89" spans="1:3">
      <c r="A89" s="202">
        <v>88</v>
      </c>
      <c r="B89" s="205" t="s">
        <v>289</v>
      </c>
      <c r="C89" s="210">
        <v>28</v>
      </c>
    </row>
    <row r="90" spans="1:3">
      <c r="B90" s="205" t="s">
        <v>290</v>
      </c>
      <c r="C90" s="209">
        <v>28</v>
      </c>
    </row>
    <row r="91" spans="1:3">
      <c r="A91" s="202">
        <v>90</v>
      </c>
      <c r="B91" s="205" t="s">
        <v>159</v>
      </c>
      <c r="C91" s="209">
        <v>27</v>
      </c>
    </row>
    <row r="92" spans="1:3">
      <c r="B92" s="205" t="s">
        <v>54</v>
      </c>
      <c r="C92" s="209">
        <v>27</v>
      </c>
    </row>
    <row r="93" spans="1:3">
      <c r="B93" s="205" t="s">
        <v>245</v>
      </c>
      <c r="C93" s="209">
        <v>27</v>
      </c>
    </row>
    <row r="94" spans="1:3">
      <c r="A94" s="202">
        <v>93</v>
      </c>
      <c r="B94" s="205" t="s">
        <v>291</v>
      </c>
      <c r="C94" s="209">
        <v>26</v>
      </c>
    </row>
    <row r="95" spans="1:3">
      <c r="B95" s="205" t="s">
        <v>149</v>
      </c>
      <c r="C95" s="210">
        <v>26</v>
      </c>
    </row>
    <row r="96" spans="1:3" ht="15.75" customHeight="1">
      <c r="B96" s="205" t="s">
        <v>193</v>
      </c>
      <c r="C96" s="210">
        <v>26</v>
      </c>
    </row>
    <row r="97" spans="1:3">
      <c r="A97" s="202">
        <v>96</v>
      </c>
      <c r="B97" s="205" t="s">
        <v>250</v>
      </c>
      <c r="C97" s="209">
        <v>25</v>
      </c>
    </row>
    <row r="98" spans="1:3">
      <c r="B98" s="205" t="s">
        <v>292</v>
      </c>
      <c r="C98" s="209">
        <v>25</v>
      </c>
    </row>
    <row r="99" spans="1:3">
      <c r="A99" s="202">
        <v>98</v>
      </c>
      <c r="B99" s="208" t="s">
        <v>99</v>
      </c>
      <c r="C99" s="210">
        <v>24.5</v>
      </c>
    </row>
    <row r="100" spans="1:3">
      <c r="A100" s="202">
        <v>99</v>
      </c>
      <c r="B100" s="205" t="s">
        <v>124</v>
      </c>
      <c r="C100" s="209">
        <v>24</v>
      </c>
    </row>
    <row r="101" spans="1:3">
      <c r="A101" s="202">
        <v>100</v>
      </c>
      <c r="B101" s="205" t="s">
        <v>293</v>
      </c>
      <c r="C101" s="209">
        <v>23</v>
      </c>
    </row>
    <row r="102" spans="1:3">
      <c r="A102" s="202">
        <v>101</v>
      </c>
      <c r="B102" s="205" t="s">
        <v>294</v>
      </c>
      <c r="C102" s="209">
        <v>22.5</v>
      </c>
    </row>
    <row r="103" spans="1:3">
      <c r="A103" s="202">
        <v>102</v>
      </c>
      <c r="B103" s="205" t="s">
        <v>102</v>
      </c>
      <c r="C103" s="209">
        <v>21</v>
      </c>
    </row>
    <row r="104" spans="1:3">
      <c r="A104" s="202">
        <v>103</v>
      </c>
      <c r="B104" s="205" t="s">
        <v>126</v>
      </c>
      <c r="C104" s="209">
        <v>15</v>
      </c>
    </row>
    <row r="105" spans="1:3">
      <c r="B105" s="205" t="s">
        <v>122</v>
      </c>
      <c r="C105" s="209">
        <v>15</v>
      </c>
    </row>
    <row r="106" spans="1:3">
      <c r="B106" s="205" t="s">
        <v>263</v>
      </c>
      <c r="C106" s="209">
        <v>15</v>
      </c>
    </row>
    <row r="107" spans="1:3">
      <c r="A107" s="202">
        <v>106</v>
      </c>
      <c r="B107" s="205" t="s">
        <v>153</v>
      </c>
      <c r="C107" s="209">
        <v>14</v>
      </c>
    </row>
    <row r="108" spans="1:3">
      <c r="B108" s="205" t="s">
        <v>86</v>
      </c>
      <c r="C108" s="209">
        <v>14</v>
      </c>
    </row>
    <row r="109" spans="1:3">
      <c r="B109" s="205" t="s">
        <v>268</v>
      </c>
      <c r="C109" s="209">
        <v>14</v>
      </c>
    </row>
    <row r="110" spans="1:3">
      <c r="B110" s="205" t="s">
        <v>266</v>
      </c>
      <c r="C110" s="209">
        <v>14</v>
      </c>
    </row>
    <row r="111" spans="1:3">
      <c r="B111" s="205" t="s">
        <v>295</v>
      </c>
      <c r="C111" s="209">
        <v>14</v>
      </c>
    </row>
    <row r="112" spans="1:3">
      <c r="B112" s="205" t="s">
        <v>296</v>
      </c>
      <c r="C112" s="209">
        <v>14</v>
      </c>
    </row>
    <row r="113" spans="1:4">
      <c r="A113" s="202">
        <v>112</v>
      </c>
      <c r="B113" s="205" t="s">
        <v>150</v>
      </c>
      <c r="C113" s="209">
        <v>13</v>
      </c>
    </row>
    <row r="114" spans="1:4">
      <c r="A114" s="202">
        <v>113</v>
      </c>
      <c r="B114" s="205" t="s">
        <v>192</v>
      </c>
      <c r="C114" s="209">
        <v>13</v>
      </c>
    </row>
    <row r="115" spans="1:4">
      <c r="A115" s="202">
        <v>114</v>
      </c>
      <c r="B115" s="205" t="s">
        <v>141</v>
      </c>
      <c r="C115" s="209">
        <v>12</v>
      </c>
    </row>
    <row r="116" spans="1:4">
      <c r="A116" s="202">
        <v>115</v>
      </c>
      <c r="B116" s="205" t="s">
        <v>142</v>
      </c>
      <c r="C116" s="209">
        <v>11.5</v>
      </c>
    </row>
    <row r="117" spans="1:4">
      <c r="A117" s="202">
        <v>116</v>
      </c>
      <c r="B117" s="205" t="s">
        <v>300</v>
      </c>
      <c r="C117" s="209">
        <v>11</v>
      </c>
    </row>
    <row r="118" spans="1:4" ht="13.8">
      <c r="A118"/>
      <c r="B118"/>
      <c r="C118"/>
      <c r="D118"/>
    </row>
    <row r="119" spans="1:4" ht="13.8">
      <c r="A119"/>
      <c r="B119"/>
      <c r="C119"/>
      <c r="D119"/>
    </row>
    <row r="120" spans="1:4" ht="13.8">
      <c r="A120"/>
      <c r="B120"/>
      <c r="C120"/>
      <c r="D120"/>
    </row>
    <row r="121" spans="1:4" ht="13.8">
      <c r="A121"/>
      <c r="B121"/>
      <c r="C121"/>
      <c r="D121"/>
    </row>
    <row r="122" spans="1:4" ht="13.8">
      <c r="A122"/>
      <c r="B122"/>
      <c r="C122"/>
      <c r="D122"/>
    </row>
    <row r="123" spans="1:4" ht="13.8">
      <c r="A123"/>
      <c r="B123"/>
      <c r="C123"/>
      <c r="D123"/>
    </row>
    <row r="124" spans="1:4" ht="13.8">
      <c r="A124"/>
      <c r="B124"/>
      <c r="C124"/>
      <c r="D124"/>
    </row>
    <row r="125" spans="1:4" ht="13.8">
      <c r="A125"/>
      <c r="B125"/>
      <c r="C125"/>
      <c r="D125"/>
    </row>
    <row r="126" spans="1:4" ht="13.8">
      <c r="A126"/>
      <c r="B126"/>
      <c r="C126"/>
      <c r="D126"/>
    </row>
    <row r="127" spans="1:4" ht="13.8">
      <c r="A127"/>
      <c r="B127"/>
      <c r="C127"/>
      <c r="D127"/>
    </row>
    <row r="128" spans="1:4" ht="13.8">
      <c r="A128"/>
      <c r="B128"/>
      <c r="C128"/>
      <c r="D128"/>
    </row>
    <row r="129" spans="1:4" ht="13.8">
      <c r="A129"/>
      <c r="B129"/>
      <c r="C129"/>
      <c r="D129"/>
    </row>
    <row r="130" spans="1:4" ht="13.8">
      <c r="A130"/>
      <c r="B130"/>
      <c r="C130"/>
      <c r="D130"/>
    </row>
    <row r="131" spans="1:4" ht="13.8">
      <c r="A131"/>
      <c r="B131"/>
      <c r="C131"/>
      <c r="D131"/>
    </row>
    <row r="132" spans="1:4" ht="13.8">
      <c r="A132"/>
      <c r="B132"/>
      <c r="C132"/>
      <c r="D132"/>
    </row>
    <row r="133" spans="1:4" ht="13.8">
      <c r="A133"/>
      <c r="B133"/>
      <c r="C133"/>
      <c r="D133"/>
    </row>
    <row r="134" spans="1:4" ht="13.8">
      <c r="A134"/>
      <c r="B134"/>
      <c r="C134"/>
      <c r="D134"/>
    </row>
    <row r="135" spans="1:4" ht="13.8">
      <c r="A135"/>
      <c r="B135"/>
      <c r="C135"/>
      <c r="D135"/>
    </row>
    <row r="136" spans="1:4" ht="13.8">
      <c r="A136"/>
      <c r="B136"/>
      <c r="C136"/>
      <c r="D136"/>
    </row>
    <row r="137" spans="1:4" ht="13.8">
      <c r="A137"/>
      <c r="B137"/>
      <c r="C137"/>
      <c r="D137"/>
    </row>
    <row r="138" spans="1:4" ht="13.8">
      <c r="A138"/>
      <c r="B138"/>
      <c r="C138"/>
      <c r="D138"/>
    </row>
    <row r="139" spans="1:4" ht="13.8">
      <c r="A139"/>
      <c r="B139"/>
      <c r="C139"/>
      <c r="D139"/>
    </row>
    <row r="140" spans="1:4" ht="13.8">
      <c r="A140"/>
      <c r="B140"/>
      <c r="C140"/>
      <c r="D140"/>
    </row>
    <row r="141" spans="1:4" ht="13.8">
      <c r="A141"/>
      <c r="B141"/>
      <c r="C141"/>
      <c r="D141"/>
    </row>
    <row r="142" spans="1:4" ht="13.8">
      <c r="A142"/>
      <c r="B142"/>
      <c r="C142"/>
      <c r="D142"/>
    </row>
    <row r="143" spans="1:4" ht="13.8">
      <c r="A143"/>
      <c r="B143"/>
      <c r="C143"/>
      <c r="D143"/>
    </row>
    <row r="144" spans="1:4" ht="13.8">
      <c r="A144"/>
      <c r="B144"/>
      <c r="C144"/>
      <c r="D144"/>
    </row>
    <row r="145" spans="1:4" ht="13.8">
      <c r="A145"/>
      <c r="B145"/>
      <c r="C145"/>
      <c r="D145"/>
    </row>
    <row r="146" spans="1:4" ht="13.8">
      <c r="A146"/>
      <c r="B146"/>
      <c r="C146"/>
      <c r="D146"/>
    </row>
    <row r="147" spans="1:4" ht="13.8">
      <c r="A147"/>
      <c r="B147"/>
      <c r="C147"/>
      <c r="D147"/>
    </row>
    <row r="148" spans="1:4" ht="13.8">
      <c r="A148"/>
      <c r="B148"/>
      <c r="C148"/>
      <c r="D148"/>
    </row>
    <row r="149" spans="1:4" ht="13.8">
      <c r="A149"/>
      <c r="B149"/>
      <c r="C149"/>
      <c r="D149"/>
    </row>
    <row r="150" spans="1:4" ht="13.8">
      <c r="A150"/>
      <c r="B150"/>
      <c r="C150"/>
      <c r="D150"/>
    </row>
    <row r="151" spans="1:4" ht="13.8">
      <c r="A151"/>
      <c r="B151"/>
      <c r="C151"/>
      <c r="D151"/>
    </row>
    <row r="152" spans="1:4" ht="13.8">
      <c r="A152"/>
      <c r="B152"/>
      <c r="C152"/>
      <c r="D152"/>
    </row>
    <row r="153" spans="1:4" ht="13.8">
      <c r="A153"/>
      <c r="B153"/>
      <c r="C153"/>
      <c r="D153"/>
    </row>
    <row r="154" spans="1:4" ht="13.8">
      <c r="A154"/>
      <c r="B154"/>
      <c r="C154"/>
      <c r="D154"/>
    </row>
    <row r="155" spans="1:4" ht="13.8">
      <c r="A155"/>
      <c r="B155"/>
      <c r="C155"/>
      <c r="D155"/>
    </row>
    <row r="156" spans="1:4" ht="13.8">
      <c r="A156"/>
      <c r="B156"/>
      <c r="C156"/>
      <c r="D156"/>
    </row>
    <row r="157" spans="1:4" ht="13.8">
      <c r="A157"/>
      <c r="B157"/>
      <c r="C157"/>
      <c r="D157"/>
    </row>
    <row r="158" spans="1:4" ht="13.8">
      <c r="A158"/>
      <c r="B158"/>
      <c r="C158"/>
      <c r="D158"/>
    </row>
    <row r="159" spans="1:4" ht="13.8">
      <c r="A159"/>
      <c r="B159"/>
      <c r="C159"/>
      <c r="D159"/>
    </row>
    <row r="160" spans="1:4" ht="13.8">
      <c r="A160"/>
      <c r="B160"/>
      <c r="C160"/>
      <c r="D160"/>
    </row>
    <row r="161" spans="1:4" ht="13.8">
      <c r="A161"/>
      <c r="B161"/>
      <c r="C161"/>
      <c r="D161"/>
    </row>
    <row r="162" spans="1:4" ht="13.8">
      <c r="A162"/>
      <c r="B162"/>
      <c r="C162"/>
      <c r="D162"/>
    </row>
    <row r="163" spans="1:4" ht="13.8">
      <c r="A163"/>
      <c r="B163"/>
      <c r="C163"/>
      <c r="D163"/>
    </row>
    <row r="164" spans="1:4" ht="13.8">
      <c r="A164"/>
      <c r="B164"/>
      <c r="C164"/>
      <c r="D164"/>
    </row>
    <row r="165" spans="1:4" ht="13.8">
      <c r="A165"/>
      <c r="B165"/>
      <c r="C165"/>
      <c r="D165"/>
    </row>
    <row r="166" spans="1:4" ht="13.8">
      <c r="A166"/>
      <c r="B166"/>
      <c r="C166"/>
      <c r="D166"/>
    </row>
    <row r="167" spans="1:4" ht="13.8">
      <c r="A167"/>
      <c r="B167"/>
      <c r="C167"/>
      <c r="D167"/>
    </row>
    <row r="168" spans="1:4" ht="13.8">
      <c r="A168"/>
      <c r="B168"/>
      <c r="C168"/>
      <c r="D168"/>
    </row>
    <row r="169" spans="1:4" ht="13.8">
      <c r="A169"/>
      <c r="B169"/>
      <c r="C169"/>
      <c r="D169"/>
    </row>
    <row r="170" spans="1:4" ht="13.8">
      <c r="A170"/>
      <c r="B170"/>
      <c r="C170"/>
      <c r="D170"/>
    </row>
    <row r="171" spans="1:4" ht="13.8">
      <c r="A171"/>
      <c r="B171"/>
      <c r="C171"/>
      <c r="D171"/>
    </row>
    <row r="172" spans="1:4" ht="13.8">
      <c r="A172"/>
      <c r="B172"/>
      <c r="C172"/>
      <c r="D172"/>
    </row>
    <row r="173" spans="1:4" ht="13.8">
      <c r="A173"/>
      <c r="B173"/>
      <c r="C173"/>
      <c r="D173"/>
    </row>
    <row r="174" spans="1:4" ht="13.8">
      <c r="A174"/>
      <c r="B174"/>
      <c r="C174"/>
      <c r="D174"/>
    </row>
    <row r="175" spans="1:4" ht="13.8">
      <c r="A175"/>
      <c r="B175"/>
      <c r="C175"/>
      <c r="D175"/>
    </row>
    <row r="176" spans="1:4" ht="13.8">
      <c r="A176"/>
      <c r="B176"/>
      <c r="C176"/>
      <c r="D176"/>
    </row>
    <row r="177" spans="1:4" ht="13.8">
      <c r="A177"/>
      <c r="B177"/>
      <c r="C177"/>
      <c r="D177"/>
    </row>
    <row r="178" spans="1:4" ht="13.8">
      <c r="A178"/>
      <c r="B178"/>
      <c r="C178"/>
      <c r="D178"/>
    </row>
    <row r="179" spans="1:4" ht="13.8">
      <c r="A179"/>
      <c r="B179"/>
      <c r="C179"/>
      <c r="D179"/>
    </row>
    <row r="180" spans="1:4" ht="13.8">
      <c r="A180"/>
      <c r="B180"/>
      <c r="C180"/>
      <c r="D180"/>
    </row>
    <row r="181" spans="1:4" ht="13.8">
      <c r="A181"/>
      <c r="B181"/>
      <c r="C181"/>
      <c r="D181"/>
    </row>
    <row r="182" spans="1:4" ht="13.8">
      <c r="A182"/>
      <c r="B182"/>
      <c r="C182"/>
      <c r="D182"/>
    </row>
    <row r="183" spans="1:4" ht="13.8">
      <c r="A183"/>
      <c r="B183"/>
      <c r="C183"/>
      <c r="D183"/>
    </row>
    <row r="184" spans="1:4" ht="13.8">
      <c r="A184"/>
      <c r="B184"/>
      <c r="C184"/>
      <c r="D184"/>
    </row>
    <row r="185" spans="1:4" ht="13.8">
      <c r="A185"/>
      <c r="B185"/>
      <c r="C185"/>
      <c r="D185"/>
    </row>
    <row r="186" spans="1:4" ht="13.8">
      <c r="A186"/>
      <c r="B186"/>
      <c r="C186"/>
      <c r="D186"/>
    </row>
    <row r="187" spans="1:4" ht="13.8">
      <c r="A187"/>
      <c r="B187"/>
      <c r="C187"/>
      <c r="D187"/>
    </row>
    <row r="188" spans="1:4" ht="13.8">
      <c r="A188"/>
      <c r="B188"/>
      <c r="C188"/>
      <c r="D188"/>
    </row>
    <row r="189" spans="1:4" ht="13.8">
      <c r="A189"/>
      <c r="B189"/>
      <c r="C189"/>
      <c r="D189"/>
    </row>
    <row r="190" spans="1:4" ht="13.8">
      <c r="A190"/>
      <c r="B190"/>
      <c r="C190"/>
      <c r="D190"/>
    </row>
    <row r="191" spans="1:4" ht="13.8">
      <c r="A191"/>
      <c r="B191"/>
      <c r="C191"/>
      <c r="D191"/>
    </row>
    <row r="192" spans="1:4" ht="13.8">
      <c r="A192"/>
      <c r="B192"/>
      <c r="C192"/>
      <c r="D192"/>
    </row>
    <row r="193" spans="1:4" ht="13.8">
      <c r="A193"/>
      <c r="B193"/>
      <c r="C193"/>
      <c r="D193"/>
    </row>
    <row r="194" spans="1:4" ht="13.8">
      <c r="A194"/>
      <c r="B194"/>
      <c r="C194"/>
      <c r="D194"/>
    </row>
    <row r="195" spans="1:4" ht="13.8">
      <c r="A195"/>
      <c r="B195"/>
      <c r="C195"/>
      <c r="D195"/>
    </row>
    <row r="196" spans="1:4" ht="13.8">
      <c r="A196"/>
      <c r="B196"/>
      <c r="C196"/>
      <c r="D196"/>
    </row>
    <row r="197" spans="1:4" ht="13.8">
      <c r="A197"/>
      <c r="B197"/>
      <c r="C197"/>
      <c r="D197"/>
    </row>
    <row r="198" spans="1:4" ht="13.8">
      <c r="A198"/>
      <c r="B198"/>
      <c r="C198"/>
      <c r="D198"/>
    </row>
    <row r="199" spans="1:4" ht="13.8">
      <c r="A199"/>
      <c r="B199"/>
      <c r="C199"/>
      <c r="D199"/>
    </row>
    <row r="200" spans="1:4" ht="13.8">
      <c r="A200"/>
      <c r="B200"/>
      <c r="C200"/>
      <c r="D200"/>
    </row>
    <row r="201" spans="1:4" ht="13.8">
      <c r="A201"/>
      <c r="B201"/>
      <c r="C201"/>
      <c r="D201"/>
    </row>
    <row r="202" spans="1:4" ht="13.8">
      <c r="A202"/>
      <c r="B202"/>
      <c r="C202"/>
      <c r="D202"/>
    </row>
    <row r="203" spans="1:4" ht="13.8">
      <c r="A203"/>
      <c r="B203"/>
      <c r="C203"/>
      <c r="D203"/>
    </row>
    <row r="204" spans="1:4" ht="13.8">
      <c r="A204"/>
      <c r="B204"/>
      <c r="C204"/>
      <c r="D204"/>
    </row>
    <row r="205" spans="1:4" ht="13.8">
      <c r="A205"/>
      <c r="B205"/>
      <c r="C205"/>
      <c r="D205"/>
    </row>
    <row r="206" spans="1:4" ht="13.8">
      <c r="A206"/>
      <c r="B206"/>
      <c r="C206"/>
      <c r="D206"/>
    </row>
    <row r="207" spans="1:4" ht="13.8">
      <c r="A207"/>
      <c r="B207"/>
      <c r="C207"/>
      <c r="D207"/>
    </row>
    <row r="208" spans="1:4" ht="13.8">
      <c r="A208"/>
      <c r="B208"/>
      <c r="C208"/>
      <c r="D208"/>
    </row>
    <row r="209" spans="1:4" ht="13.8">
      <c r="A209"/>
      <c r="B209"/>
      <c r="C209"/>
      <c r="D209"/>
    </row>
    <row r="210" spans="1:4" ht="13.8">
      <c r="A210"/>
      <c r="B210"/>
      <c r="C210"/>
      <c r="D210"/>
    </row>
    <row r="211" spans="1:4" ht="13.8">
      <c r="A211"/>
      <c r="B211"/>
      <c r="C211"/>
      <c r="D211"/>
    </row>
    <row r="212" spans="1:4" ht="13.8">
      <c r="A212"/>
      <c r="B212"/>
      <c r="C212"/>
      <c r="D212"/>
    </row>
    <row r="213" spans="1:4" ht="13.8">
      <c r="A213"/>
      <c r="B213"/>
      <c r="C213"/>
      <c r="D213"/>
    </row>
    <row r="214" spans="1:4" ht="13.8">
      <c r="A214"/>
      <c r="B214"/>
      <c r="C214"/>
      <c r="D214"/>
    </row>
    <row r="215" spans="1:4" ht="13.8">
      <c r="A215"/>
      <c r="B215"/>
      <c r="C215"/>
      <c r="D215"/>
    </row>
    <row r="216" spans="1:4" ht="13.8">
      <c r="A216"/>
      <c r="B216"/>
      <c r="C216"/>
      <c r="D216"/>
    </row>
    <row r="217" spans="1:4" ht="13.8">
      <c r="A217"/>
      <c r="B217"/>
      <c r="C217"/>
      <c r="D217"/>
    </row>
    <row r="218" spans="1:4" ht="13.8">
      <c r="A218"/>
      <c r="B218"/>
      <c r="C218"/>
      <c r="D218"/>
    </row>
    <row r="219" spans="1:4" ht="13.8">
      <c r="A219"/>
      <c r="B219"/>
      <c r="C219"/>
      <c r="D219"/>
    </row>
    <row r="220" spans="1:4" ht="13.8">
      <c r="A220"/>
      <c r="B220"/>
      <c r="C220"/>
      <c r="D220"/>
    </row>
    <row r="221" spans="1:4" ht="13.8">
      <c r="A221"/>
      <c r="B221"/>
      <c r="C221"/>
      <c r="D221"/>
    </row>
    <row r="222" spans="1:4" ht="13.8">
      <c r="A222"/>
      <c r="B222"/>
      <c r="C222"/>
      <c r="D222"/>
    </row>
    <row r="223" spans="1:4" ht="13.8">
      <c r="A223"/>
      <c r="B223"/>
      <c r="C223"/>
      <c r="D223"/>
    </row>
    <row r="224" spans="1:4" ht="13.8">
      <c r="A224"/>
      <c r="B224"/>
      <c r="C224"/>
      <c r="D224"/>
    </row>
    <row r="225" spans="1:4" ht="13.8">
      <c r="A225"/>
      <c r="B225"/>
      <c r="C225"/>
      <c r="D225"/>
    </row>
    <row r="226" spans="1:4" ht="13.8">
      <c r="A226"/>
      <c r="B226"/>
      <c r="C226"/>
      <c r="D226"/>
    </row>
    <row r="227" spans="1:4" ht="13.8">
      <c r="A227"/>
      <c r="B227"/>
      <c r="C227"/>
      <c r="D227"/>
    </row>
    <row r="228" spans="1:4" ht="13.8">
      <c r="A228"/>
      <c r="B228"/>
      <c r="C228"/>
      <c r="D228"/>
    </row>
    <row r="229" spans="1:4" ht="13.8">
      <c r="A229"/>
      <c r="B229"/>
      <c r="C229"/>
      <c r="D229"/>
    </row>
    <row r="230" spans="1:4" ht="13.8">
      <c r="A230"/>
      <c r="B230"/>
      <c r="C230"/>
      <c r="D230"/>
    </row>
    <row r="231" spans="1:4" ht="13.8">
      <c r="A231"/>
      <c r="B231"/>
      <c r="C231"/>
      <c r="D231"/>
    </row>
    <row r="232" spans="1:4" ht="13.8">
      <c r="A232"/>
      <c r="B232"/>
      <c r="C232"/>
      <c r="D232"/>
    </row>
    <row r="233" spans="1:4" ht="13.8">
      <c r="A233"/>
      <c r="B233"/>
      <c r="C233"/>
      <c r="D233"/>
    </row>
    <row r="234" spans="1:4" ht="13.8">
      <c r="A234"/>
      <c r="B234"/>
      <c r="C234"/>
      <c r="D234"/>
    </row>
    <row r="235" spans="1:4" ht="13.8">
      <c r="A235"/>
      <c r="B235"/>
      <c r="C235"/>
      <c r="D235"/>
    </row>
    <row r="236" spans="1:4" ht="13.8">
      <c r="A236"/>
      <c r="B236"/>
      <c r="C236"/>
      <c r="D236"/>
    </row>
    <row r="237" spans="1:4" ht="13.8">
      <c r="A237"/>
      <c r="B237"/>
      <c r="C237"/>
      <c r="D237"/>
    </row>
    <row r="238" spans="1:4" ht="13.8">
      <c r="A238"/>
      <c r="B238"/>
      <c r="C238"/>
      <c r="D238"/>
    </row>
    <row r="239" spans="1:4" ht="13.8">
      <c r="A239"/>
      <c r="B239"/>
      <c r="C239"/>
      <c r="D239"/>
    </row>
    <row r="240" spans="1:4" ht="13.8">
      <c r="A240"/>
      <c r="B240"/>
      <c r="C240"/>
      <c r="D240"/>
    </row>
    <row r="241" spans="1:4" ht="13.8">
      <c r="A241"/>
      <c r="B241"/>
      <c r="C241"/>
      <c r="D241"/>
    </row>
    <row r="242" spans="1:4" ht="13.8">
      <c r="A242"/>
      <c r="B242"/>
      <c r="C242"/>
      <c r="D242"/>
    </row>
    <row r="243" spans="1:4" ht="13.8">
      <c r="A243"/>
      <c r="B243"/>
      <c r="C243"/>
      <c r="D243"/>
    </row>
    <row r="244" spans="1:4" ht="13.8">
      <c r="A244"/>
      <c r="B244"/>
      <c r="C244"/>
      <c r="D244"/>
    </row>
    <row r="245" spans="1:4" ht="13.8">
      <c r="A245"/>
      <c r="B245"/>
      <c r="C245"/>
      <c r="D245"/>
    </row>
    <row r="246" spans="1:4" ht="13.8">
      <c r="A246"/>
      <c r="B246"/>
      <c r="C246"/>
      <c r="D246"/>
    </row>
    <row r="247" spans="1:4" ht="13.8">
      <c r="A247"/>
      <c r="B247"/>
      <c r="C247"/>
      <c r="D247"/>
    </row>
    <row r="248" spans="1:4" ht="13.8">
      <c r="A248"/>
      <c r="B248"/>
      <c r="C248"/>
      <c r="D248"/>
    </row>
    <row r="249" spans="1:4" ht="13.8">
      <c r="A249"/>
      <c r="B249"/>
      <c r="C249"/>
      <c r="D249"/>
    </row>
    <row r="250" spans="1:4" ht="13.8">
      <c r="A250"/>
      <c r="B250"/>
      <c r="C250"/>
      <c r="D250"/>
    </row>
    <row r="251" spans="1:4" ht="13.8">
      <c r="A251"/>
      <c r="B251"/>
      <c r="C251"/>
      <c r="D251"/>
    </row>
    <row r="252" spans="1:4" ht="13.8">
      <c r="A252"/>
      <c r="B252"/>
      <c r="C252"/>
      <c r="D252"/>
    </row>
    <row r="253" spans="1:4" ht="13.8">
      <c r="A253"/>
      <c r="B253"/>
      <c r="C253"/>
      <c r="D253"/>
    </row>
    <row r="254" spans="1:4" ht="13.8">
      <c r="A254"/>
      <c r="B254"/>
      <c r="C254"/>
      <c r="D254"/>
    </row>
    <row r="255" spans="1:4" ht="13.8">
      <c r="A255"/>
      <c r="B255"/>
      <c r="C255"/>
      <c r="D255"/>
    </row>
    <row r="256" spans="1:4" ht="13.8">
      <c r="A256"/>
      <c r="B256"/>
      <c r="C256"/>
      <c r="D256"/>
    </row>
    <row r="257" spans="1:4" ht="13.8">
      <c r="A257"/>
      <c r="B257"/>
      <c r="C257"/>
      <c r="D257"/>
    </row>
    <row r="258" spans="1:4" ht="13.8">
      <c r="A258"/>
      <c r="B258"/>
      <c r="C258"/>
      <c r="D258"/>
    </row>
    <row r="259" spans="1:4" ht="13.8">
      <c r="A259"/>
      <c r="B259"/>
      <c r="C259"/>
      <c r="D259"/>
    </row>
    <row r="260" spans="1:4" ht="13.8">
      <c r="A260"/>
      <c r="B260"/>
      <c r="C260"/>
      <c r="D260"/>
    </row>
    <row r="261" spans="1:4" ht="13.8">
      <c r="A261"/>
      <c r="B261"/>
      <c r="C261"/>
      <c r="D261"/>
    </row>
    <row r="262" spans="1:4" ht="13.8">
      <c r="A262"/>
      <c r="B262"/>
      <c r="C262"/>
      <c r="D262"/>
    </row>
    <row r="263" spans="1:4" ht="13.8">
      <c r="A263"/>
      <c r="B263"/>
      <c r="C263"/>
      <c r="D263"/>
    </row>
    <row r="264" spans="1:4" ht="13.8">
      <c r="A264"/>
      <c r="B264"/>
      <c r="C264"/>
      <c r="D264"/>
    </row>
    <row r="265" spans="1:4" ht="13.8">
      <c r="A265"/>
      <c r="B265"/>
      <c r="C265"/>
      <c r="D265"/>
    </row>
    <row r="266" spans="1:4" ht="13.8">
      <c r="A266"/>
      <c r="B266"/>
      <c r="C266"/>
      <c r="D266"/>
    </row>
    <row r="267" spans="1:4" ht="13.8">
      <c r="A267"/>
      <c r="B267"/>
      <c r="C267"/>
      <c r="D267"/>
    </row>
    <row r="268" spans="1:4" ht="13.8">
      <c r="A268"/>
      <c r="B268"/>
      <c r="C268"/>
      <c r="D268"/>
    </row>
    <row r="269" spans="1:4" ht="13.8">
      <c r="A269"/>
      <c r="B269"/>
      <c r="C269"/>
      <c r="D269"/>
    </row>
    <row r="270" spans="1:4" ht="13.8">
      <c r="A270"/>
      <c r="B270"/>
      <c r="C270"/>
      <c r="D270"/>
    </row>
    <row r="271" spans="1:4" ht="13.8">
      <c r="A271"/>
      <c r="B271"/>
      <c r="C271"/>
      <c r="D271"/>
    </row>
    <row r="272" spans="1:4" ht="13.8">
      <c r="A272"/>
      <c r="B272"/>
      <c r="C272"/>
      <c r="D272"/>
    </row>
    <row r="273" spans="1:4" ht="13.8">
      <c r="A273"/>
      <c r="B273"/>
      <c r="C273"/>
      <c r="D273"/>
    </row>
    <row r="274" spans="1:4" ht="13.8">
      <c r="A274"/>
      <c r="B274"/>
      <c r="C274"/>
      <c r="D274"/>
    </row>
    <row r="275" spans="1:4" ht="13.8">
      <c r="A275"/>
      <c r="B275"/>
      <c r="C275"/>
      <c r="D275"/>
    </row>
    <row r="276" spans="1:4" ht="13.8">
      <c r="A276"/>
      <c r="B276"/>
      <c r="C276"/>
      <c r="D276"/>
    </row>
    <row r="277" spans="1:4" ht="13.8">
      <c r="A277"/>
      <c r="B277"/>
      <c r="C277"/>
      <c r="D277"/>
    </row>
    <row r="278" spans="1:4" ht="13.8">
      <c r="A278"/>
      <c r="B278"/>
      <c r="C278"/>
      <c r="D278"/>
    </row>
    <row r="279" spans="1:4" ht="13.8">
      <c r="A279"/>
      <c r="B279"/>
      <c r="C279"/>
      <c r="D279"/>
    </row>
    <row r="280" spans="1:4" ht="13.8">
      <c r="A280"/>
      <c r="B280"/>
      <c r="C280"/>
      <c r="D280"/>
    </row>
    <row r="281" spans="1:4" ht="13.8">
      <c r="A281"/>
      <c r="B281"/>
      <c r="C281"/>
      <c r="D281"/>
    </row>
    <row r="282" spans="1:4" ht="13.8">
      <c r="A282"/>
      <c r="B282"/>
      <c r="C282"/>
      <c r="D282"/>
    </row>
    <row r="283" spans="1:4" ht="13.8">
      <c r="A283"/>
      <c r="B283"/>
      <c r="C283"/>
      <c r="D283"/>
    </row>
    <row r="284" spans="1:4" ht="13.8">
      <c r="A284"/>
      <c r="B284"/>
      <c r="C284"/>
      <c r="D284"/>
    </row>
    <row r="285" spans="1:4" ht="13.8">
      <c r="A285"/>
      <c r="B285"/>
      <c r="C285"/>
      <c r="D285"/>
    </row>
    <row r="286" spans="1:4" ht="13.8">
      <c r="A286"/>
      <c r="B286"/>
      <c r="C286"/>
      <c r="D286"/>
    </row>
    <row r="287" spans="1:4" ht="13.8">
      <c r="A287"/>
      <c r="B287"/>
      <c r="C287"/>
      <c r="D287"/>
    </row>
    <row r="288" spans="1:4" ht="13.8">
      <c r="A288"/>
      <c r="B288"/>
      <c r="C288"/>
      <c r="D288"/>
    </row>
    <row r="289" spans="1:4" ht="13.8">
      <c r="A289"/>
      <c r="B289"/>
      <c r="C289"/>
      <c r="D289"/>
    </row>
    <row r="290" spans="1:4" ht="13.8">
      <c r="A290"/>
      <c r="B290"/>
      <c r="C290"/>
      <c r="D290"/>
    </row>
    <row r="291" spans="1:4" ht="13.8">
      <c r="A291"/>
      <c r="B291"/>
      <c r="C291"/>
      <c r="D291"/>
    </row>
    <row r="292" spans="1:4" ht="13.8">
      <c r="A292"/>
      <c r="B292"/>
      <c r="C292"/>
      <c r="D292"/>
    </row>
    <row r="293" spans="1:4" ht="13.8">
      <c r="A293"/>
      <c r="B293"/>
      <c r="C293"/>
      <c r="D293"/>
    </row>
    <row r="294" spans="1:4" ht="13.8">
      <c r="A294"/>
      <c r="B294"/>
      <c r="C294"/>
      <c r="D294"/>
    </row>
    <row r="295" spans="1:4" ht="13.8">
      <c r="A295"/>
      <c r="B295"/>
      <c r="C295"/>
      <c r="D295"/>
    </row>
    <row r="296" spans="1:4" ht="13.8">
      <c r="A296"/>
      <c r="B296"/>
      <c r="C296"/>
      <c r="D296"/>
    </row>
    <row r="297" spans="1:4" ht="13.8">
      <c r="A297"/>
      <c r="B297"/>
      <c r="C297"/>
      <c r="D297"/>
    </row>
    <row r="298" spans="1:4" ht="13.8">
      <c r="A298"/>
      <c r="B298"/>
      <c r="C298"/>
      <c r="D298"/>
    </row>
    <row r="299" spans="1:4" ht="13.8">
      <c r="A299"/>
      <c r="B299"/>
      <c r="C299"/>
      <c r="D299"/>
    </row>
    <row r="300" spans="1:4" ht="13.8">
      <c r="A300"/>
      <c r="B300"/>
      <c r="C300"/>
      <c r="D300"/>
    </row>
    <row r="301" spans="1:4" ht="13.8">
      <c r="A301"/>
      <c r="B301"/>
      <c r="C301"/>
      <c r="D301"/>
    </row>
    <row r="302" spans="1:4" ht="13.8">
      <c r="A302"/>
      <c r="B302"/>
      <c r="C302"/>
      <c r="D302"/>
    </row>
    <row r="303" spans="1:4" ht="13.8">
      <c r="A303"/>
      <c r="B303"/>
      <c r="C303"/>
      <c r="D303"/>
    </row>
    <row r="304" spans="1:4" ht="13.8">
      <c r="A304"/>
      <c r="B304"/>
      <c r="C304"/>
      <c r="D304"/>
    </row>
    <row r="305" spans="1:4" ht="13.8">
      <c r="A305"/>
      <c r="B305"/>
      <c r="C305"/>
      <c r="D305"/>
    </row>
    <row r="306" spans="1:4" ht="13.8">
      <c r="A306"/>
      <c r="B306"/>
      <c r="C306"/>
      <c r="D306"/>
    </row>
    <row r="307" spans="1:4" ht="13.8">
      <c r="A307"/>
      <c r="B307"/>
      <c r="C307"/>
      <c r="D307"/>
    </row>
    <row r="308" spans="1:4" ht="13.8">
      <c r="A308"/>
      <c r="B308"/>
      <c r="C308"/>
      <c r="D308"/>
    </row>
    <row r="309" spans="1:4" ht="13.8">
      <c r="A309"/>
      <c r="B309"/>
      <c r="C309"/>
      <c r="D309"/>
    </row>
    <row r="310" spans="1:4" ht="13.8">
      <c r="A310"/>
      <c r="B310"/>
      <c r="C310"/>
      <c r="D310"/>
    </row>
    <row r="311" spans="1:4" ht="13.8">
      <c r="A311"/>
      <c r="B311"/>
      <c r="C311"/>
      <c r="D311"/>
    </row>
    <row r="312" spans="1:4" ht="13.8">
      <c r="A312"/>
      <c r="B312"/>
      <c r="C312"/>
      <c r="D312"/>
    </row>
    <row r="313" spans="1:4" ht="13.8">
      <c r="A313"/>
      <c r="B313"/>
      <c r="C313"/>
      <c r="D313"/>
    </row>
    <row r="314" spans="1:4" ht="13.8">
      <c r="A314"/>
      <c r="B314"/>
      <c r="C314"/>
      <c r="D314"/>
    </row>
    <row r="315" spans="1:4" ht="13.8">
      <c r="A315"/>
      <c r="B315"/>
      <c r="C315"/>
      <c r="D315"/>
    </row>
    <row r="316" spans="1:4" ht="13.8">
      <c r="A316"/>
      <c r="B316"/>
      <c r="C316"/>
      <c r="D316"/>
    </row>
    <row r="317" spans="1:4" ht="13.8">
      <c r="A317"/>
      <c r="B317"/>
      <c r="C317"/>
      <c r="D317"/>
    </row>
    <row r="318" spans="1:4" ht="13.8">
      <c r="A318"/>
      <c r="B318"/>
      <c r="C318"/>
      <c r="D318"/>
    </row>
    <row r="319" spans="1:4" ht="13.8">
      <c r="A319"/>
      <c r="B319"/>
      <c r="C319"/>
      <c r="D319"/>
    </row>
    <row r="320" spans="1:4" ht="13.8">
      <c r="A320"/>
      <c r="B320"/>
      <c r="C320"/>
      <c r="D320"/>
    </row>
    <row r="321" spans="1:4" ht="13.8">
      <c r="A321"/>
      <c r="B321"/>
      <c r="C321"/>
      <c r="D321"/>
    </row>
    <row r="322" spans="1:4" ht="13.8">
      <c r="A322"/>
      <c r="B322"/>
      <c r="C322"/>
      <c r="D322"/>
    </row>
    <row r="323" spans="1:4" ht="13.8">
      <c r="A323"/>
      <c r="B323"/>
      <c r="C323"/>
      <c r="D323"/>
    </row>
    <row r="324" spans="1:4" ht="13.8">
      <c r="A324"/>
      <c r="B324"/>
      <c r="C324"/>
      <c r="D324"/>
    </row>
    <row r="325" spans="1:4" ht="13.8">
      <c r="A325"/>
      <c r="B325"/>
      <c r="C325"/>
      <c r="D325"/>
    </row>
    <row r="326" spans="1:4" ht="13.8">
      <c r="A326"/>
      <c r="B326"/>
      <c r="C326"/>
      <c r="D326"/>
    </row>
    <row r="327" spans="1:4" ht="13.8">
      <c r="A327"/>
      <c r="B327"/>
      <c r="C327"/>
      <c r="D327"/>
    </row>
    <row r="328" spans="1:4" ht="13.8">
      <c r="A328"/>
      <c r="B328"/>
      <c r="C328"/>
      <c r="D328"/>
    </row>
    <row r="329" spans="1:4" ht="13.8">
      <c r="A329"/>
      <c r="B329"/>
      <c r="C329"/>
      <c r="D329"/>
    </row>
    <row r="330" spans="1:4" ht="13.8">
      <c r="A330"/>
      <c r="B330"/>
      <c r="C330"/>
      <c r="D330"/>
    </row>
    <row r="331" spans="1:4" ht="13.8">
      <c r="A331"/>
      <c r="B331"/>
      <c r="C331"/>
      <c r="D331"/>
    </row>
    <row r="332" spans="1:4" ht="13.8">
      <c r="A332"/>
      <c r="B332"/>
      <c r="C332"/>
      <c r="D332"/>
    </row>
    <row r="333" spans="1:4" ht="13.8">
      <c r="A333"/>
      <c r="B333"/>
      <c r="C333"/>
      <c r="D333"/>
    </row>
    <row r="334" spans="1:4" ht="13.8">
      <c r="A334"/>
      <c r="B334"/>
      <c r="C334"/>
      <c r="D334"/>
    </row>
    <row r="335" spans="1:4" ht="13.8">
      <c r="A335"/>
      <c r="B335"/>
      <c r="C335"/>
      <c r="D335"/>
    </row>
    <row r="336" spans="1:4" ht="13.8">
      <c r="A336"/>
      <c r="B336"/>
      <c r="C336"/>
      <c r="D336"/>
    </row>
    <row r="337" spans="1:4" ht="13.8">
      <c r="A337"/>
      <c r="B337"/>
      <c r="C337"/>
      <c r="D337"/>
    </row>
    <row r="338" spans="1:4" ht="13.8">
      <c r="A338"/>
      <c r="B338"/>
      <c r="C338"/>
      <c r="D338"/>
    </row>
    <row r="339" spans="1:4" ht="13.8">
      <c r="A339"/>
      <c r="B339"/>
      <c r="C339"/>
      <c r="D339"/>
    </row>
    <row r="340" spans="1:4" ht="13.8">
      <c r="A340"/>
      <c r="B340"/>
      <c r="C340"/>
      <c r="D340"/>
    </row>
    <row r="341" spans="1:4" ht="13.8">
      <c r="A341"/>
      <c r="B341"/>
      <c r="C341"/>
      <c r="D341"/>
    </row>
    <row r="342" spans="1:4" ht="13.8">
      <c r="A342"/>
      <c r="B342"/>
      <c r="C342"/>
      <c r="D342"/>
    </row>
    <row r="343" spans="1:4" ht="13.8">
      <c r="A343"/>
      <c r="B343"/>
      <c r="C343"/>
      <c r="D343"/>
    </row>
    <row r="344" spans="1:4" ht="13.8">
      <c r="A344"/>
      <c r="B344"/>
      <c r="C344"/>
      <c r="D344"/>
    </row>
    <row r="345" spans="1:4" ht="13.8">
      <c r="A345"/>
      <c r="B345"/>
      <c r="C345"/>
      <c r="D345"/>
    </row>
    <row r="346" spans="1:4" ht="13.8">
      <c r="A346"/>
      <c r="B346"/>
      <c r="C346"/>
      <c r="D346"/>
    </row>
    <row r="347" spans="1:4" ht="13.8">
      <c r="A347"/>
      <c r="B347"/>
      <c r="C347"/>
      <c r="D347"/>
    </row>
    <row r="348" spans="1:4" ht="13.8">
      <c r="A348"/>
      <c r="B348"/>
      <c r="C348"/>
      <c r="D348"/>
    </row>
    <row r="349" spans="1:4" ht="13.8">
      <c r="A349"/>
      <c r="B349"/>
      <c r="C349"/>
      <c r="D349"/>
    </row>
    <row r="350" spans="1:4" ht="13.8">
      <c r="A350"/>
      <c r="B350"/>
      <c r="C350"/>
      <c r="D350"/>
    </row>
    <row r="351" spans="1:4" ht="13.8">
      <c r="A351"/>
      <c r="B351"/>
      <c r="C351"/>
      <c r="D351"/>
    </row>
    <row r="352" spans="1:4" ht="13.8">
      <c r="A352"/>
      <c r="B352"/>
      <c r="C352"/>
      <c r="D352"/>
    </row>
    <row r="353" spans="1:4" ht="13.8">
      <c r="A353"/>
      <c r="B353"/>
      <c r="C353"/>
      <c r="D353"/>
    </row>
    <row r="354" spans="1:4" ht="13.8">
      <c r="A354"/>
      <c r="B354"/>
      <c r="C354"/>
      <c r="D354"/>
    </row>
    <row r="355" spans="1:4" ht="13.8">
      <c r="A355"/>
      <c r="B355"/>
      <c r="C355"/>
      <c r="D355"/>
    </row>
    <row r="356" spans="1:4" ht="13.8">
      <c r="A356"/>
      <c r="B356"/>
      <c r="C356"/>
      <c r="D356"/>
    </row>
    <row r="357" spans="1:4" ht="13.8">
      <c r="A357"/>
      <c r="B357"/>
      <c r="C357"/>
      <c r="D357"/>
    </row>
    <row r="358" spans="1:4" ht="13.8">
      <c r="A358"/>
      <c r="B358"/>
      <c r="C358"/>
      <c r="D358"/>
    </row>
    <row r="359" spans="1:4" ht="13.8">
      <c r="A359"/>
      <c r="B359"/>
      <c r="C359"/>
      <c r="D359"/>
    </row>
    <row r="360" spans="1:4" ht="13.8">
      <c r="A360"/>
      <c r="B360"/>
      <c r="C360"/>
      <c r="D360"/>
    </row>
    <row r="361" spans="1:4" ht="13.8">
      <c r="A361"/>
      <c r="B361"/>
      <c r="C361"/>
      <c r="D361"/>
    </row>
    <row r="362" spans="1:4" ht="13.8">
      <c r="A362"/>
      <c r="B362"/>
      <c r="C362"/>
      <c r="D362"/>
    </row>
    <row r="363" spans="1:4" ht="13.8">
      <c r="A363"/>
      <c r="B363"/>
      <c r="C363"/>
      <c r="D363"/>
    </row>
    <row r="364" spans="1:4" ht="13.8">
      <c r="A364"/>
      <c r="B364"/>
      <c r="C364"/>
      <c r="D364"/>
    </row>
    <row r="365" spans="1:4" ht="13.8">
      <c r="A365"/>
      <c r="B365"/>
      <c r="C365"/>
      <c r="D365"/>
    </row>
    <row r="366" spans="1:4" ht="13.8">
      <c r="A366"/>
      <c r="B366"/>
      <c r="C366"/>
      <c r="D366"/>
    </row>
    <row r="367" spans="1:4" ht="13.8">
      <c r="A367"/>
      <c r="B367"/>
      <c r="C367"/>
      <c r="D367"/>
    </row>
    <row r="368" spans="1:4" ht="13.8">
      <c r="A368"/>
      <c r="B368"/>
      <c r="C368"/>
      <c r="D368"/>
    </row>
    <row r="369" spans="1:4" ht="13.8">
      <c r="A369"/>
      <c r="B369"/>
      <c r="C369"/>
      <c r="D369"/>
    </row>
    <row r="370" spans="1:4" ht="13.8">
      <c r="A370"/>
      <c r="B370"/>
      <c r="C370"/>
      <c r="D370"/>
    </row>
    <row r="371" spans="1:4" ht="13.8">
      <c r="A371"/>
      <c r="B371"/>
      <c r="C371"/>
      <c r="D371"/>
    </row>
    <row r="372" spans="1:4" ht="13.8">
      <c r="A372"/>
      <c r="B372"/>
      <c r="C372"/>
      <c r="D372"/>
    </row>
    <row r="373" spans="1:4" ht="13.8">
      <c r="A373"/>
      <c r="B373"/>
      <c r="C373"/>
      <c r="D373"/>
    </row>
    <row r="374" spans="1:4" ht="13.8">
      <c r="A374"/>
      <c r="B374"/>
      <c r="C374"/>
      <c r="D374"/>
    </row>
    <row r="375" spans="1:4" ht="13.8">
      <c r="A375"/>
      <c r="B375"/>
      <c r="C375"/>
      <c r="D375"/>
    </row>
    <row r="376" spans="1:4" ht="13.8">
      <c r="A376"/>
      <c r="B376"/>
      <c r="C376"/>
      <c r="D376"/>
    </row>
    <row r="377" spans="1:4" ht="13.8">
      <c r="A377"/>
      <c r="B377"/>
      <c r="C377"/>
      <c r="D377"/>
    </row>
    <row r="378" spans="1:4" ht="13.8">
      <c r="A378"/>
      <c r="B378"/>
      <c r="C378"/>
      <c r="D378"/>
    </row>
    <row r="379" spans="1:4" ht="13.8">
      <c r="A379"/>
      <c r="B379"/>
      <c r="C379"/>
      <c r="D379"/>
    </row>
    <row r="380" spans="1:4" ht="13.8">
      <c r="A380"/>
      <c r="B380"/>
      <c r="C380"/>
      <c r="D380"/>
    </row>
    <row r="381" spans="1:4" ht="13.8">
      <c r="A381"/>
      <c r="B381"/>
      <c r="C381"/>
      <c r="D381"/>
    </row>
    <row r="382" spans="1:4" ht="13.8">
      <c r="A382"/>
      <c r="B382"/>
      <c r="C382"/>
      <c r="D382"/>
    </row>
    <row r="383" spans="1:4" ht="13.8">
      <c r="A383"/>
      <c r="B383"/>
      <c r="C383"/>
      <c r="D383"/>
    </row>
    <row r="384" spans="1:4" ht="13.8">
      <c r="A384"/>
      <c r="B384"/>
      <c r="C384"/>
      <c r="D384"/>
    </row>
    <row r="385" spans="1:4" ht="13.8">
      <c r="A385"/>
      <c r="B385"/>
      <c r="C385"/>
      <c r="D385"/>
    </row>
    <row r="386" spans="1:4" ht="13.8">
      <c r="A386"/>
      <c r="B386"/>
      <c r="C386"/>
      <c r="D386"/>
    </row>
    <row r="387" spans="1:4" ht="13.8">
      <c r="A387"/>
      <c r="B387"/>
      <c r="C387"/>
      <c r="D387"/>
    </row>
    <row r="388" spans="1:4" ht="13.8">
      <c r="A388"/>
      <c r="B388"/>
      <c r="C388"/>
      <c r="D388"/>
    </row>
    <row r="389" spans="1:4" ht="13.8">
      <c r="A389"/>
      <c r="B389"/>
      <c r="C389"/>
      <c r="D389"/>
    </row>
    <row r="390" spans="1:4" ht="13.8">
      <c r="A390"/>
      <c r="B390"/>
      <c r="C390"/>
      <c r="D390"/>
    </row>
    <row r="391" spans="1:4" ht="13.8">
      <c r="A391"/>
      <c r="B391"/>
      <c r="C391"/>
      <c r="D391"/>
    </row>
    <row r="392" spans="1:4" ht="13.8">
      <c r="A392"/>
      <c r="B392"/>
      <c r="C392"/>
      <c r="D392"/>
    </row>
    <row r="393" spans="1:4" ht="13.8">
      <c r="A393"/>
      <c r="B393"/>
      <c r="C393"/>
      <c r="D393"/>
    </row>
    <row r="394" spans="1:4" ht="13.8">
      <c r="A394"/>
      <c r="B394"/>
      <c r="C394"/>
      <c r="D394"/>
    </row>
    <row r="395" spans="1:4" ht="13.8">
      <c r="A395"/>
      <c r="B395"/>
      <c r="C395"/>
      <c r="D395"/>
    </row>
    <row r="396" spans="1:4" ht="13.8">
      <c r="A396"/>
      <c r="B396"/>
      <c r="C396"/>
      <c r="D396"/>
    </row>
    <row r="397" spans="1:4" ht="13.8">
      <c r="A397"/>
      <c r="B397"/>
      <c r="C397"/>
      <c r="D397"/>
    </row>
    <row r="398" spans="1:4" ht="13.8">
      <c r="A398"/>
      <c r="B398"/>
      <c r="C398"/>
      <c r="D398"/>
    </row>
    <row r="399" spans="1:4" ht="13.8">
      <c r="A399"/>
      <c r="B399"/>
      <c r="C399"/>
      <c r="D399"/>
    </row>
    <row r="400" spans="1:4" ht="13.8">
      <c r="A400"/>
      <c r="B400"/>
      <c r="C400"/>
      <c r="D400"/>
    </row>
    <row r="401" spans="1:4" ht="13.8">
      <c r="A401"/>
      <c r="B401"/>
      <c r="C401"/>
      <c r="D401"/>
    </row>
    <row r="402" spans="1:4" ht="13.8">
      <c r="A402"/>
      <c r="B402"/>
      <c r="C402"/>
      <c r="D402"/>
    </row>
    <row r="403" spans="1:4" ht="13.8">
      <c r="A403"/>
      <c r="B403"/>
      <c r="C403"/>
      <c r="D403"/>
    </row>
    <row r="404" spans="1:4" ht="13.8">
      <c r="A404"/>
      <c r="B404"/>
      <c r="C404"/>
      <c r="D404"/>
    </row>
    <row r="405" spans="1:4" ht="13.8">
      <c r="A405"/>
      <c r="B405"/>
      <c r="C405"/>
      <c r="D405"/>
    </row>
    <row r="406" spans="1:4" ht="13.8">
      <c r="A406"/>
      <c r="B406"/>
      <c r="C406"/>
      <c r="D406"/>
    </row>
    <row r="407" spans="1:4" ht="13.8">
      <c r="A407"/>
      <c r="B407"/>
      <c r="C407"/>
      <c r="D407"/>
    </row>
    <row r="408" spans="1:4" ht="13.8">
      <c r="A408"/>
      <c r="B408"/>
      <c r="C408"/>
      <c r="D408"/>
    </row>
    <row r="409" spans="1:4" ht="13.8">
      <c r="A409"/>
      <c r="B409"/>
      <c r="C409"/>
      <c r="D409"/>
    </row>
    <row r="410" spans="1:4" ht="13.8">
      <c r="A410"/>
      <c r="B410"/>
      <c r="C410"/>
      <c r="D410"/>
    </row>
    <row r="411" spans="1:4" ht="13.8">
      <c r="A411"/>
      <c r="B411"/>
      <c r="C411"/>
      <c r="D411"/>
    </row>
    <row r="412" spans="1:4" ht="13.8">
      <c r="A412"/>
      <c r="B412"/>
      <c r="C412"/>
      <c r="D412"/>
    </row>
    <row r="413" spans="1:4" ht="13.8">
      <c r="A413"/>
      <c r="B413"/>
      <c r="C413"/>
      <c r="D413"/>
    </row>
    <row r="414" spans="1:4" ht="13.8">
      <c r="A414"/>
      <c r="B414"/>
      <c r="C414"/>
      <c r="D414"/>
    </row>
    <row r="415" spans="1:4" ht="13.8">
      <c r="A415"/>
      <c r="B415"/>
      <c r="C415"/>
      <c r="D415"/>
    </row>
    <row r="416" spans="1:4" ht="13.8">
      <c r="A416"/>
      <c r="B416"/>
      <c r="C416"/>
      <c r="D416"/>
    </row>
    <row r="417" spans="1:4" ht="13.8">
      <c r="A417"/>
      <c r="B417"/>
      <c r="C417"/>
      <c r="D417"/>
    </row>
    <row r="418" spans="1:4" ht="13.8">
      <c r="A418"/>
      <c r="B418"/>
      <c r="C418"/>
      <c r="D418"/>
    </row>
    <row r="419" spans="1:4" ht="13.8">
      <c r="A419"/>
      <c r="B419"/>
      <c r="C419"/>
      <c r="D419"/>
    </row>
    <row r="420" spans="1:4" ht="13.8">
      <c r="A420"/>
      <c r="B420"/>
      <c r="C420"/>
      <c r="D420"/>
    </row>
    <row r="421" spans="1:4" ht="13.8">
      <c r="A421"/>
      <c r="B421"/>
      <c r="C421"/>
      <c r="D421"/>
    </row>
    <row r="422" spans="1:4" ht="13.8">
      <c r="A422"/>
      <c r="B422"/>
      <c r="C422"/>
      <c r="D422"/>
    </row>
    <row r="423" spans="1:4" ht="13.8">
      <c r="A423"/>
      <c r="B423"/>
      <c r="C423"/>
      <c r="D423"/>
    </row>
    <row r="424" spans="1:4" ht="13.8">
      <c r="A424"/>
      <c r="B424"/>
      <c r="C424"/>
      <c r="D424"/>
    </row>
    <row r="425" spans="1:4" ht="13.8">
      <c r="A425"/>
      <c r="B425"/>
      <c r="C425"/>
      <c r="D425"/>
    </row>
    <row r="426" spans="1:4" ht="13.8">
      <c r="A426"/>
      <c r="B426"/>
      <c r="C426"/>
      <c r="D426"/>
    </row>
    <row r="427" spans="1:4" ht="13.8">
      <c r="A427"/>
      <c r="B427"/>
      <c r="C427"/>
      <c r="D427"/>
    </row>
    <row r="428" spans="1:4" ht="13.8">
      <c r="A428"/>
      <c r="B428"/>
      <c r="C428"/>
      <c r="D428"/>
    </row>
    <row r="429" spans="1:4" ht="13.8">
      <c r="A429"/>
      <c r="B429"/>
      <c r="C429"/>
      <c r="D429"/>
    </row>
    <row r="430" spans="1:4" ht="13.8">
      <c r="A430"/>
      <c r="B430"/>
      <c r="C430"/>
      <c r="D430"/>
    </row>
    <row r="431" spans="1:4" ht="13.8">
      <c r="A431"/>
      <c r="B431"/>
      <c r="C431"/>
      <c r="D431"/>
    </row>
    <row r="432" spans="1:4" ht="13.8">
      <c r="A432"/>
      <c r="B432"/>
      <c r="C432"/>
      <c r="D432"/>
    </row>
    <row r="433" spans="1:4" ht="13.8">
      <c r="A433"/>
      <c r="B433"/>
      <c r="C433"/>
      <c r="D433"/>
    </row>
    <row r="434" spans="1:4" ht="13.8">
      <c r="A434"/>
      <c r="B434"/>
      <c r="C434"/>
      <c r="D434"/>
    </row>
    <row r="435" spans="1:4" ht="13.8">
      <c r="A435"/>
      <c r="B435"/>
      <c r="C435"/>
      <c r="D435"/>
    </row>
    <row r="436" spans="1:4" ht="13.8">
      <c r="A436"/>
      <c r="B436"/>
      <c r="C436"/>
      <c r="D436"/>
    </row>
    <row r="437" spans="1:4" ht="13.8">
      <c r="A437"/>
      <c r="B437"/>
      <c r="C437"/>
      <c r="D437"/>
    </row>
    <row r="438" spans="1:4" ht="13.8">
      <c r="A438"/>
      <c r="B438"/>
      <c r="C438"/>
      <c r="D438"/>
    </row>
    <row r="439" spans="1:4" ht="13.8">
      <c r="A439"/>
      <c r="B439"/>
      <c r="C439"/>
      <c r="D439"/>
    </row>
    <row r="440" spans="1:4" ht="13.8">
      <c r="A440"/>
      <c r="B440"/>
      <c r="C440"/>
      <c r="D440"/>
    </row>
    <row r="441" spans="1:4" ht="13.8">
      <c r="A441"/>
      <c r="B441"/>
      <c r="C441"/>
      <c r="D441"/>
    </row>
    <row r="442" spans="1:4" ht="13.8">
      <c r="A442"/>
      <c r="B442"/>
      <c r="C442"/>
      <c r="D442"/>
    </row>
    <row r="443" spans="1:4" ht="13.8">
      <c r="A443"/>
      <c r="B443"/>
      <c r="C443"/>
      <c r="D443"/>
    </row>
    <row r="444" spans="1:4" ht="13.8">
      <c r="A444"/>
      <c r="B444"/>
      <c r="C444"/>
      <c r="D444"/>
    </row>
    <row r="445" spans="1:4" ht="13.8">
      <c r="A445"/>
      <c r="B445"/>
      <c r="C445"/>
      <c r="D445"/>
    </row>
    <row r="446" spans="1:4" ht="13.8">
      <c r="A446"/>
      <c r="B446"/>
      <c r="C446"/>
      <c r="D446"/>
    </row>
    <row r="447" spans="1:4" ht="13.8">
      <c r="A447"/>
      <c r="B447"/>
      <c r="C447"/>
      <c r="D447"/>
    </row>
    <row r="448" spans="1:4" ht="13.8">
      <c r="A448"/>
      <c r="B448"/>
      <c r="C448"/>
      <c r="D448"/>
    </row>
    <row r="449" spans="1:4" ht="13.8">
      <c r="A449"/>
      <c r="B449"/>
      <c r="C449"/>
      <c r="D449"/>
    </row>
    <row r="450" spans="1:4" ht="13.8">
      <c r="A450"/>
      <c r="B450"/>
      <c r="C450"/>
      <c r="D450"/>
    </row>
    <row r="451" spans="1:4" ht="13.8">
      <c r="A451"/>
      <c r="B451"/>
      <c r="C451"/>
      <c r="D451"/>
    </row>
    <row r="452" spans="1:4" ht="13.8">
      <c r="A452"/>
      <c r="B452"/>
      <c r="C452"/>
      <c r="D452"/>
    </row>
    <row r="453" spans="1:4" ht="13.8">
      <c r="A453"/>
      <c r="B453"/>
      <c r="C453"/>
      <c r="D453"/>
    </row>
    <row r="454" spans="1:4" ht="13.8">
      <c r="A454"/>
      <c r="B454"/>
      <c r="C454"/>
      <c r="D454"/>
    </row>
    <row r="455" spans="1:4" ht="13.8">
      <c r="A455"/>
      <c r="B455"/>
      <c r="C455"/>
      <c r="D455"/>
    </row>
    <row r="456" spans="1:4" ht="13.8">
      <c r="A456"/>
      <c r="B456"/>
      <c r="C456"/>
      <c r="D456"/>
    </row>
    <row r="457" spans="1:4" ht="13.8">
      <c r="A457"/>
      <c r="B457"/>
      <c r="C457"/>
      <c r="D457"/>
    </row>
    <row r="458" spans="1:4" ht="13.8">
      <c r="A458"/>
      <c r="B458"/>
      <c r="C458"/>
      <c r="D458"/>
    </row>
    <row r="459" spans="1:4" ht="13.8">
      <c r="A459"/>
      <c r="B459"/>
      <c r="C459"/>
      <c r="D459"/>
    </row>
    <row r="460" spans="1:4" ht="13.8">
      <c r="A460"/>
      <c r="B460"/>
      <c r="C460"/>
      <c r="D460"/>
    </row>
    <row r="461" spans="1:4" ht="13.8">
      <c r="A461"/>
      <c r="B461"/>
      <c r="C461"/>
      <c r="D461"/>
    </row>
    <row r="462" spans="1:4" ht="13.8">
      <c r="A462"/>
      <c r="B462"/>
      <c r="C462"/>
      <c r="D462"/>
    </row>
    <row r="463" spans="1:4" ht="13.8">
      <c r="A463"/>
      <c r="B463"/>
      <c r="C463"/>
      <c r="D463"/>
    </row>
    <row r="464" spans="1:4" ht="13.8">
      <c r="A464"/>
      <c r="B464"/>
      <c r="C464"/>
      <c r="D464"/>
    </row>
    <row r="465" spans="1:4" ht="13.8">
      <c r="A465"/>
      <c r="B465"/>
      <c r="C465"/>
      <c r="D465"/>
    </row>
    <row r="466" spans="1:4" ht="13.8">
      <c r="A466"/>
      <c r="B466"/>
      <c r="C466"/>
      <c r="D466"/>
    </row>
    <row r="467" spans="1:4" ht="13.8">
      <c r="A467"/>
      <c r="B467"/>
      <c r="C467"/>
      <c r="D467"/>
    </row>
    <row r="468" spans="1:4" ht="13.8">
      <c r="A468"/>
      <c r="B468"/>
      <c r="C468"/>
      <c r="D468"/>
    </row>
    <row r="469" spans="1:4" ht="13.8">
      <c r="A469"/>
      <c r="B469"/>
      <c r="C469"/>
      <c r="D469"/>
    </row>
    <row r="470" spans="1:4" ht="13.8">
      <c r="A470"/>
      <c r="B470"/>
      <c r="C470"/>
      <c r="D470"/>
    </row>
    <row r="471" spans="1:4" ht="13.8">
      <c r="A471"/>
      <c r="B471"/>
      <c r="C471"/>
      <c r="D471"/>
    </row>
    <row r="472" spans="1:4" ht="13.8">
      <c r="A472"/>
      <c r="B472"/>
      <c r="C472"/>
      <c r="D472"/>
    </row>
    <row r="473" spans="1:4" ht="13.8">
      <c r="A473"/>
      <c r="B473"/>
      <c r="C473"/>
      <c r="D473"/>
    </row>
    <row r="474" spans="1:4" ht="13.8">
      <c r="A474"/>
      <c r="B474"/>
      <c r="C474"/>
      <c r="D474"/>
    </row>
    <row r="475" spans="1:4" ht="13.8">
      <c r="A475"/>
      <c r="B475"/>
      <c r="C475"/>
      <c r="D475"/>
    </row>
    <row r="476" spans="1:4" ht="13.8">
      <c r="A476"/>
      <c r="B476"/>
      <c r="C476"/>
      <c r="D476"/>
    </row>
    <row r="477" spans="1:4" ht="13.8">
      <c r="A477"/>
      <c r="B477"/>
      <c r="C477"/>
      <c r="D477"/>
    </row>
    <row r="478" spans="1:4" ht="13.8">
      <c r="A478"/>
      <c r="B478"/>
      <c r="C478"/>
      <c r="D478"/>
    </row>
    <row r="479" spans="1:4" ht="13.8">
      <c r="A479"/>
      <c r="B479"/>
      <c r="C479"/>
      <c r="D479"/>
    </row>
    <row r="480" spans="1:4" ht="13.8">
      <c r="A480"/>
      <c r="B480"/>
      <c r="C480"/>
      <c r="D480"/>
    </row>
    <row r="481" spans="1:4" ht="13.8">
      <c r="A481"/>
      <c r="B481"/>
      <c r="C481"/>
      <c r="D481"/>
    </row>
    <row r="482" spans="1:4" ht="13.8">
      <c r="A482"/>
      <c r="B482"/>
      <c r="C482"/>
      <c r="D482"/>
    </row>
    <row r="483" spans="1:4" ht="13.8">
      <c r="A483"/>
      <c r="B483"/>
      <c r="C483"/>
      <c r="D483"/>
    </row>
    <row r="484" spans="1:4" ht="13.8">
      <c r="A484"/>
      <c r="B484"/>
      <c r="C484"/>
      <c r="D484"/>
    </row>
    <row r="485" spans="1:4" ht="13.8">
      <c r="A485"/>
      <c r="B485"/>
      <c r="C485"/>
      <c r="D485"/>
    </row>
    <row r="486" spans="1:4" ht="13.8">
      <c r="A486"/>
      <c r="B486"/>
      <c r="C486"/>
      <c r="D486"/>
    </row>
    <row r="487" spans="1:4" ht="13.8">
      <c r="A487"/>
      <c r="B487"/>
      <c r="C487"/>
      <c r="D487"/>
    </row>
    <row r="488" spans="1:4" ht="13.8">
      <c r="A488"/>
      <c r="B488"/>
      <c r="C488"/>
      <c r="D488"/>
    </row>
    <row r="489" spans="1:4" ht="13.8">
      <c r="A489"/>
      <c r="B489"/>
      <c r="C489"/>
      <c r="D489"/>
    </row>
    <row r="490" spans="1:4" ht="13.8">
      <c r="A490"/>
      <c r="B490"/>
      <c r="C490"/>
      <c r="D490"/>
    </row>
    <row r="491" spans="1:4" ht="13.8">
      <c r="A491"/>
      <c r="B491"/>
      <c r="C491"/>
      <c r="D491"/>
    </row>
    <row r="492" spans="1:4" ht="13.8">
      <c r="A492"/>
      <c r="B492"/>
      <c r="C492"/>
      <c r="D492"/>
    </row>
    <row r="493" spans="1:4" ht="13.8">
      <c r="A493"/>
      <c r="B493"/>
      <c r="C493"/>
      <c r="D493"/>
    </row>
    <row r="494" spans="1:4" ht="13.8">
      <c r="A494"/>
      <c r="B494"/>
      <c r="C494"/>
      <c r="D494"/>
    </row>
    <row r="495" spans="1:4" ht="13.8">
      <c r="A495"/>
      <c r="B495"/>
      <c r="C495"/>
      <c r="D495"/>
    </row>
    <row r="496" spans="1:4" ht="13.8">
      <c r="A496"/>
      <c r="B496"/>
      <c r="C496"/>
      <c r="D496"/>
    </row>
    <row r="497" spans="1:4" ht="13.8">
      <c r="A497"/>
      <c r="B497"/>
      <c r="C497"/>
      <c r="D497"/>
    </row>
    <row r="498" spans="1:4" ht="13.8">
      <c r="A498"/>
      <c r="B498"/>
      <c r="C498"/>
      <c r="D498"/>
    </row>
    <row r="499" spans="1:4" ht="13.8">
      <c r="A499"/>
      <c r="B499"/>
      <c r="C499"/>
      <c r="D499"/>
    </row>
    <row r="500" spans="1:4" ht="13.8">
      <c r="A500"/>
      <c r="B500"/>
      <c r="C500"/>
      <c r="D500"/>
    </row>
    <row r="501" spans="1:4" ht="13.8">
      <c r="A501"/>
      <c r="B501"/>
      <c r="C501"/>
      <c r="D501"/>
    </row>
    <row r="502" spans="1:4" ht="13.8">
      <c r="A502"/>
      <c r="B502"/>
      <c r="C502"/>
      <c r="D502"/>
    </row>
    <row r="503" spans="1:4" ht="13.8">
      <c r="A503"/>
      <c r="B503"/>
      <c r="C503"/>
      <c r="D503"/>
    </row>
    <row r="504" spans="1:4" ht="13.8">
      <c r="A504"/>
      <c r="B504"/>
      <c r="C504"/>
      <c r="D504"/>
    </row>
    <row r="505" spans="1:4" ht="13.8">
      <c r="A505"/>
      <c r="B505"/>
      <c r="C505"/>
      <c r="D505"/>
    </row>
    <row r="506" spans="1:4" ht="13.8">
      <c r="A506"/>
      <c r="B506"/>
      <c r="C506"/>
      <c r="D506"/>
    </row>
    <row r="507" spans="1:4" ht="13.8">
      <c r="A507"/>
      <c r="B507"/>
      <c r="C507"/>
      <c r="D507"/>
    </row>
    <row r="508" spans="1:4" ht="13.8">
      <c r="A508"/>
      <c r="B508"/>
      <c r="C508"/>
      <c r="D508"/>
    </row>
    <row r="509" spans="1:4" ht="13.8">
      <c r="A509"/>
      <c r="B509"/>
      <c r="C509"/>
      <c r="D509"/>
    </row>
    <row r="510" spans="1:4" ht="13.8">
      <c r="A510"/>
      <c r="B510"/>
      <c r="C510"/>
      <c r="D510"/>
    </row>
    <row r="511" spans="1:4" ht="13.8">
      <c r="A511"/>
      <c r="B511"/>
      <c r="C511"/>
      <c r="D511"/>
    </row>
    <row r="512" spans="1:4" ht="13.8">
      <c r="A512"/>
      <c r="B512"/>
      <c r="C512"/>
      <c r="D512"/>
    </row>
    <row r="513" spans="1:4" ht="13.8">
      <c r="A513"/>
      <c r="B513"/>
      <c r="C513"/>
      <c r="D513"/>
    </row>
    <row r="514" spans="1:4" ht="13.8">
      <c r="A514"/>
      <c r="B514"/>
      <c r="C514"/>
      <c r="D514"/>
    </row>
    <row r="515" spans="1:4" ht="13.8">
      <c r="A515"/>
      <c r="B515"/>
      <c r="C515"/>
      <c r="D515"/>
    </row>
    <row r="516" spans="1:4" ht="13.8">
      <c r="A516"/>
      <c r="B516"/>
      <c r="C516"/>
      <c r="D516"/>
    </row>
    <row r="517" spans="1:4" ht="13.8">
      <c r="A517"/>
      <c r="B517"/>
      <c r="C517"/>
      <c r="D517"/>
    </row>
    <row r="518" spans="1:4" ht="13.8">
      <c r="A518"/>
      <c r="B518"/>
      <c r="C518"/>
      <c r="D518"/>
    </row>
    <row r="519" spans="1:4" ht="13.8">
      <c r="A519"/>
      <c r="B519"/>
      <c r="C519"/>
      <c r="D519"/>
    </row>
    <row r="520" spans="1:4" ht="13.8">
      <c r="A520"/>
      <c r="B520"/>
      <c r="C520"/>
      <c r="D520"/>
    </row>
    <row r="521" spans="1:4" ht="13.8">
      <c r="A521"/>
      <c r="B521"/>
      <c r="C521"/>
      <c r="D521"/>
    </row>
    <row r="522" spans="1:4" ht="13.8">
      <c r="A522"/>
      <c r="B522"/>
      <c r="C522"/>
      <c r="D522"/>
    </row>
    <row r="523" spans="1:4" ht="13.8">
      <c r="A523"/>
      <c r="B523"/>
      <c r="C523"/>
      <c r="D523"/>
    </row>
    <row r="524" spans="1:4" ht="13.8">
      <c r="A524"/>
      <c r="B524"/>
      <c r="C524"/>
      <c r="D524"/>
    </row>
    <row r="525" spans="1:4" ht="13.8">
      <c r="A525"/>
      <c r="B525"/>
      <c r="C525"/>
      <c r="D525"/>
    </row>
    <row r="526" spans="1:4" ht="13.8">
      <c r="A526"/>
      <c r="B526"/>
      <c r="C526"/>
      <c r="D526"/>
    </row>
    <row r="527" spans="1:4" ht="13.8">
      <c r="A527"/>
      <c r="B527"/>
      <c r="C527"/>
      <c r="D527"/>
    </row>
    <row r="528" spans="1:4" ht="13.8">
      <c r="A528"/>
      <c r="B528"/>
      <c r="C528"/>
      <c r="D528"/>
    </row>
    <row r="529" spans="1:4" ht="13.8">
      <c r="A529"/>
      <c r="B529"/>
      <c r="C529"/>
      <c r="D529"/>
    </row>
    <row r="530" spans="1:4" ht="13.8">
      <c r="A530"/>
      <c r="B530"/>
      <c r="C530"/>
      <c r="D530"/>
    </row>
    <row r="531" spans="1:4" ht="13.8">
      <c r="A531"/>
      <c r="B531"/>
      <c r="C531"/>
      <c r="D531"/>
    </row>
    <row r="532" spans="1:4" ht="13.8">
      <c r="A532"/>
      <c r="B532"/>
      <c r="C532"/>
      <c r="D532"/>
    </row>
    <row r="533" spans="1:4" ht="13.8">
      <c r="A533"/>
      <c r="B533"/>
      <c r="C533"/>
      <c r="D533"/>
    </row>
    <row r="534" spans="1:4" ht="13.8">
      <c r="A534"/>
      <c r="B534"/>
      <c r="C534"/>
      <c r="D534"/>
    </row>
    <row r="535" spans="1:4" ht="13.8">
      <c r="A535"/>
      <c r="B535"/>
      <c r="C535"/>
      <c r="D535"/>
    </row>
    <row r="536" spans="1:4" ht="13.8">
      <c r="A536"/>
      <c r="B536"/>
      <c r="C536"/>
      <c r="D536"/>
    </row>
    <row r="537" spans="1:4" ht="13.8">
      <c r="A537"/>
      <c r="B537"/>
      <c r="C537"/>
      <c r="D537"/>
    </row>
    <row r="538" spans="1:4" ht="13.8">
      <c r="A538"/>
      <c r="B538"/>
      <c r="C538"/>
      <c r="D538"/>
    </row>
    <row r="539" spans="1:4" ht="13.8">
      <c r="A539"/>
      <c r="B539"/>
      <c r="C539"/>
      <c r="D539"/>
    </row>
    <row r="540" spans="1:4" ht="13.8">
      <c r="A540"/>
      <c r="B540"/>
      <c r="C540"/>
      <c r="D540"/>
    </row>
    <row r="541" spans="1:4" ht="13.8">
      <c r="A541"/>
      <c r="B541"/>
      <c r="C541"/>
      <c r="D541"/>
    </row>
    <row r="542" spans="1:4" ht="13.8">
      <c r="A542"/>
      <c r="B542"/>
      <c r="C542"/>
      <c r="D542"/>
    </row>
    <row r="543" spans="1:4" ht="13.8">
      <c r="A543"/>
      <c r="B543"/>
      <c r="C543"/>
      <c r="D543"/>
    </row>
    <row r="544" spans="1:4" ht="13.8">
      <c r="A544"/>
      <c r="B544"/>
      <c r="C544"/>
      <c r="D544"/>
    </row>
    <row r="545" spans="1:4" ht="13.8">
      <c r="A545"/>
      <c r="B545"/>
      <c r="C545"/>
      <c r="D545"/>
    </row>
    <row r="546" spans="1:4" ht="13.8">
      <c r="A546"/>
      <c r="B546"/>
      <c r="C546"/>
      <c r="D546"/>
    </row>
    <row r="547" spans="1:4" ht="13.8">
      <c r="A547"/>
      <c r="B547"/>
      <c r="C547"/>
      <c r="D547"/>
    </row>
    <row r="548" spans="1:4" ht="13.8">
      <c r="A548"/>
      <c r="B548"/>
      <c r="C548"/>
      <c r="D548"/>
    </row>
    <row r="549" spans="1:4" ht="13.8">
      <c r="A549"/>
      <c r="B549"/>
      <c r="C549"/>
      <c r="D549"/>
    </row>
    <row r="550" spans="1:4" ht="13.8">
      <c r="A550"/>
      <c r="B550"/>
      <c r="C550"/>
      <c r="D550"/>
    </row>
    <row r="551" spans="1:4" ht="13.8">
      <c r="A551"/>
      <c r="B551"/>
      <c r="C551"/>
      <c r="D551"/>
    </row>
    <row r="552" spans="1:4" ht="13.8">
      <c r="A552"/>
      <c r="B552"/>
      <c r="C552"/>
      <c r="D552"/>
    </row>
    <row r="553" spans="1:4" ht="13.8">
      <c r="A553"/>
      <c r="B553"/>
      <c r="C553"/>
      <c r="D553"/>
    </row>
    <row r="554" spans="1:4" ht="13.8">
      <c r="A554"/>
      <c r="B554"/>
      <c r="C554"/>
      <c r="D554"/>
    </row>
    <row r="555" spans="1:4" ht="13.8">
      <c r="A555"/>
      <c r="B555"/>
      <c r="C555"/>
      <c r="D555"/>
    </row>
    <row r="556" spans="1:4" ht="13.8">
      <c r="A556"/>
      <c r="B556"/>
      <c r="C556"/>
      <c r="D556"/>
    </row>
    <row r="557" spans="1:4" ht="13.8">
      <c r="A557"/>
      <c r="B557"/>
      <c r="C557"/>
      <c r="D557"/>
    </row>
    <row r="558" spans="1:4" ht="13.8">
      <c r="A558"/>
      <c r="B558"/>
      <c r="C558"/>
      <c r="D558"/>
    </row>
    <row r="559" spans="1:4" ht="13.8">
      <c r="A559"/>
      <c r="B559"/>
      <c r="C559"/>
      <c r="D559"/>
    </row>
    <row r="560" spans="1:4" ht="13.8">
      <c r="A560"/>
      <c r="B560"/>
      <c r="C560"/>
      <c r="D560"/>
    </row>
    <row r="561" spans="1:4" ht="13.8">
      <c r="A561"/>
      <c r="B561"/>
      <c r="C561"/>
      <c r="D561"/>
    </row>
    <row r="562" spans="1:4" ht="13.8">
      <c r="A562"/>
      <c r="B562"/>
      <c r="C562"/>
      <c r="D562"/>
    </row>
    <row r="563" spans="1:4" ht="13.8">
      <c r="A563"/>
      <c r="B563"/>
      <c r="C563"/>
      <c r="D563"/>
    </row>
    <row r="564" spans="1:4" ht="13.8">
      <c r="A564"/>
      <c r="B564"/>
      <c r="C564"/>
      <c r="D564"/>
    </row>
    <row r="565" spans="1:4" ht="13.8">
      <c r="A565"/>
      <c r="B565"/>
      <c r="C565"/>
      <c r="D565"/>
    </row>
    <row r="566" spans="1:4" ht="13.8">
      <c r="A566"/>
      <c r="B566"/>
      <c r="C566"/>
      <c r="D566"/>
    </row>
    <row r="567" spans="1:4" ht="13.8">
      <c r="A567"/>
      <c r="B567"/>
      <c r="C567"/>
      <c r="D567"/>
    </row>
    <row r="568" spans="1:4" ht="13.8">
      <c r="A568"/>
      <c r="B568"/>
      <c r="C568"/>
      <c r="D568"/>
    </row>
    <row r="569" spans="1:4" ht="13.8">
      <c r="A569"/>
      <c r="B569"/>
      <c r="C569"/>
      <c r="D569"/>
    </row>
    <row r="570" spans="1:4" ht="13.8">
      <c r="A570"/>
      <c r="B570"/>
      <c r="C570"/>
      <c r="D570"/>
    </row>
    <row r="571" spans="1:4" ht="13.8">
      <c r="A571"/>
      <c r="B571"/>
      <c r="C571"/>
      <c r="D571"/>
    </row>
    <row r="572" spans="1:4" ht="13.8">
      <c r="A572"/>
      <c r="B572"/>
      <c r="C572"/>
      <c r="D572"/>
    </row>
    <row r="573" spans="1:4" ht="13.8">
      <c r="A573"/>
      <c r="B573"/>
      <c r="C573"/>
      <c r="D573"/>
    </row>
    <row r="574" spans="1:4" ht="13.8">
      <c r="A574"/>
      <c r="B574"/>
      <c r="C574"/>
      <c r="D574"/>
    </row>
    <row r="575" spans="1:4" ht="13.8">
      <c r="A575"/>
      <c r="B575"/>
      <c r="C575"/>
      <c r="D575"/>
    </row>
    <row r="576" spans="1:4" ht="13.8">
      <c r="A576"/>
      <c r="B576"/>
      <c r="C576"/>
      <c r="D576"/>
    </row>
    <row r="577" spans="1:4" ht="13.8">
      <c r="A577"/>
      <c r="B577"/>
      <c r="C577"/>
      <c r="D577"/>
    </row>
    <row r="578" spans="1:4" ht="13.8">
      <c r="A578"/>
      <c r="B578"/>
      <c r="C578"/>
      <c r="D578"/>
    </row>
    <row r="579" spans="1:4" ht="13.8">
      <c r="A579"/>
      <c r="B579"/>
      <c r="C579"/>
      <c r="D579"/>
    </row>
    <row r="580" spans="1:4" ht="13.8">
      <c r="A580"/>
      <c r="B580"/>
      <c r="C580"/>
      <c r="D580"/>
    </row>
    <row r="581" spans="1:4" ht="13.8">
      <c r="A581"/>
      <c r="B581"/>
      <c r="C581"/>
      <c r="D581"/>
    </row>
    <row r="582" spans="1:4" ht="13.8">
      <c r="A582"/>
      <c r="B582"/>
      <c r="C582"/>
      <c r="D582"/>
    </row>
    <row r="583" spans="1:4" ht="13.8">
      <c r="A583"/>
      <c r="B583"/>
      <c r="C583"/>
      <c r="D583"/>
    </row>
    <row r="584" spans="1:4" ht="13.8">
      <c r="A584"/>
      <c r="B584"/>
      <c r="C584"/>
      <c r="D584"/>
    </row>
    <row r="585" spans="1:4" ht="13.8">
      <c r="A585"/>
      <c r="B585"/>
      <c r="C585"/>
      <c r="D585"/>
    </row>
    <row r="586" spans="1:4" ht="13.8">
      <c r="A586"/>
      <c r="B586"/>
      <c r="C586"/>
      <c r="D586"/>
    </row>
    <row r="587" spans="1:4" ht="13.8">
      <c r="A587"/>
      <c r="B587"/>
      <c r="C587"/>
      <c r="D587"/>
    </row>
    <row r="588" spans="1:4" ht="13.8">
      <c r="A588"/>
      <c r="B588"/>
      <c r="C588"/>
      <c r="D588"/>
    </row>
    <row r="589" spans="1:4" ht="13.8">
      <c r="A589"/>
      <c r="B589"/>
      <c r="C589"/>
      <c r="D589"/>
    </row>
    <row r="590" spans="1:4" ht="13.8">
      <c r="A590"/>
      <c r="B590"/>
      <c r="C590"/>
      <c r="D590"/>
    </row>
    <row r="591" spans="1:4" ht="13.8">
      <c r="A591"/>
      <c r="B591"/>
      <c r="C591"/>
      <c r="D591"/>
    </row>
    <row r="592" spans="1:4" ht="13.8">
      <c r="A592"/>
      <c r="B592"/>
      <c r="C592"/>
      <c r="D592"/>
    </row>
    <row r="593" spans="1:4" ht="13.8">
      <c r="A593"/>
      <c r="B593"/>
      <c r="C593"/>
      <c r="D593"/>
    </row>
    <row r="594" spans="1:4" ht="13.8">
      <c r="A594"/>
      <c r="B594"/>
      <c r="C594"/>
      <c r="D594"/>
    </row>
    <row r="595" spans="1:4" ht="13.8">
      <c r="A595"/>
      <c r="B595"/>
      <c r="C595"/>
      <c r="D595"/>
    </row>
    <row r="596" spans="1:4" ht="13.8">
      <c r="A596"/>
      <c r="B596"/>
      <c r="C596"/>
      <c r="D596"/>
    </row>
    <row r="597" spans="1:4" ht="13.8">
      <c r="A597"/>
      <c r="B597"/>
      <c r="C597"/>
      <c r="D597"/>
    </row>
    <row r="598" spans="1:4" ht="13.8">
      <c r="A598"/>
      <c r="B598"/>
      <c r="C598"/>
      <c r="D598"/>
    </row>
    <row r="599" spans="1:4" ht="13.8">
      <c r="A599"/>
      <c r="B599"/>
      <c r="C599"/>
      <c r="D599"/>
    </row>
    <row r="600" spans="1:4" ht="13.8">
      <c r="A600"/>
      <c r="B600"/>
      <c r="C600"/>
      <c r="D600"/>
    </row>
    <row r="601" spans="1:4" ht="13.8">
      <c r="A601"/>
      <c r="B601"/>
      <c r="C601"/>
      <c r="D601"/>
    </row>
    <row r="602" spans="1:4" ht="13.8">
      <c r="A602"/>
      <c r="B602"/>
      <c r="C602"/>
      <c r="D602"/>
    </row>
    <row r="603" spans="1:4" ht="13.8">
      <c r="A603"/>
      <c r="B603"/>
      <c r="C603"/>
      <c r="D603"/>
    </row>
    <row r="604" spans="1:4" ht="13.8">
      <c r="A604"/>
      <c r="B604"/>
      <c r="C604"/>
      <c r="D604"/>
    </row>
    <row r="605" spans="1:4" ht="13.8">
      <c r="A605"/>
      <c r="B605"/>
      <c r="C605"/>
      <c r="D605"/>
    </row>
    <row r="606" spans="1:4" ht="13.8">
      <c r="A606"/>
      <c r="B606"/>
      <c r="C606"/>
      <c r="D606"/>
    </row>
    <row r="607" spans="1:4" ht="13.8">
      <c r="A607"/>
      <c r="B607"/>
      <c r="C607"/>
      <c r="D607"/>
    </row>
    <row r="608" spans="1:4" ht="13.8">
      <c r="A608"/>
      <c r="B608"/>
      <c r="C608"/>
      <c r="D608"/>
    </row>
    <row r="609" spans="1:4" ht="13.8">
      <c r="A609"/>
      <c r="B609"/>
      <c r="C609"/>
      <c r="D609"/>
    </row>
    <row r="610" spans="1:4" ht="13.8">
      <c r="A610"/>
      <c r="B610"/>
      <c r="C610"/>
      <c r="D610"/>
    </row>
    <row r="611" spans="1:4" ht="13.8">
      <c r="A611"/>
      <c r="B611"/>
      <c r="C611"/>
      <c r="D611"/>
    </row>
    <row r="612" spans="1:4" ht="13.8">
      <c r="A612"/>
      <c r="B612"/>
      <c r="C612"/>
      <c r="D612"/>
    </row>
    <row r="613" spans="1:4" ht="13.8">
      <c r="A613"/>
      <c r="B613"/>
      <c r="C613"/>
      <c r="D613"/>
    </row>
    <row r="614" spans="1:4" ht="13.8">
      <c r="A614"/>
      <c r="B614"/>
      <c r="C614"/>
      <c r="D614"/>
    </row>
    <row r="615" spans="1:4" ht="13.8">
      <c r="A615"/>
      <c r="B615"/>
      <c r="C615"/>
      <c r="D615"/>
    </row>
    <row r="616" spans="1:4" ht="13.8">
      <c r="A616"/>
      <c r="B616"/>
      <c r="C616"/>
      <c r="D616"/>
    </row>
    <row r="617" spans="1:4" ht="13.8">
      <c r="A617"/>
      <c r="B617"/>
      <c r="C617"/>
      <c r="D617"/>
    </row>
    <row r="618" spans="1:4" ht="13.8">
      <c r="A618"/>
      <c r="B618"/>
      <c r="C618"/>
      <c r="D618"/>
    </row>
    <row r="619" spans="1:4" ht="13.8">
      <c r="A619"/>
      <c r="B619"/>
      <c r="C619"/>
      <c r="D619"/>
    </row>
    <row r="620" spans="1:4" ht="13.8">
      <c r="A620"/>
      <c r="B620"/>
      <c r="C620"/>
      <c r="D620"/>
    </row>
    <row r="621" spans="1:4" ht="13.8">
      <c r="A621"/>
      <c r="B621"/>
      <c r="C621"/>
      <c r="D621"/>
    </row>
    <row r="622" spans="1:4" ht="13.8">
      <c r="A622"/>
      <c r="B622"/>
      <c r="C622"/>
      <c r="D622"/>
    </row>
    <row r="623" spans="1:4" ht="13.8">
      <c r="A623"/>
      <c r="B623"/>
      <c r="C623"/>
      <c r="D623"/>
    </row>
    <row r="624" spans="1:4" ht="13.8">
      <c r="A624"/>
      <c r="B624"/>
      <c r="C624"/>
      <c r="D624"/>
    </row>
    <row r="625" spans="1:4" ht="13.8">
      <c r="A625"/>
      <c r="B625"/>
      <c r="C625"/>
      <c r="D625"/>
    </row>
    <row r="626" spans="1:4" ht="13.8">
      <c r="A626"/>
      <c r="B626"/>
      <c r="C626"/>
      <c r="D626"/>
    </row>
    <row r="627" spans="1:4" ht="13.8">
      <c r="A627"/>
      <c r="B627"/>
      <c r="C627"/>
      <c r="D627"/>
    </row>
    <row r="628" spans="1:4" ht="13.8">
      <c r="A628"/>
      <c r="B628"/>
      <c r="C628"/>
      <c r="D628"/>
    </row>
    <row r="629" spans="1:4" ht="13.8">
      <c r="A629"/>
      <c r="B629"/>
      <c r="C629"/>
      <c r="D629"/>
    </row>
    <row r="630" spans="1:4" ht="13.8">
      <c r="A630"/>
      <c r="B630"/>
      <c r="C630"/>
      <c r="D630"/>
    </row>
    <row r="631" spans="1:4" ht="13.8">
      <c r="A631"/>
      <c r="B631"/>
      <c r="C631"/>
      <c r="D631"/>
    </row>
    <row r="632" spans="1:4" ht="13.8">
      <c r="A632"/>
      <c r="B632"/>
      <c r="C632"/>
      <c r="D632"/>
    </row>
    <row r="633" spans="1:4" ht="13.8">
      <c r="A633"/>
      <c r="B633"/>
      <c r="C633"/>
      <c r="D633"/>
    </row>
    <row r="634" spans="1:4" ht="13.8">
      <c r="A634"/>
      <c r="B634"/>
      <c r="C634"/>
      <c r="D634"/>
    </row>
    <row r="635" spans="1:4" ht="13.8">
      <c r="A635"/>
      <c r="B635"/>
      <c r="C635"/>
      <c r="D635"/>
    </row>
    <row r="636" spans="1:4" ht="13.8">
      <c r="A636"/>
      <c r="B636"/>
      <c r="C636"/>
      <c r="D636"/>
    </row>
    <row r="637" spans="1:4" ht="13.8">
      <c r="A637"/>
      <c r="B637"/>
      <c r="C637"/>
      <c r="D637"/>
    </row>
    <row r="638" spans="1:4" ht="13.8">
      <c r="A638"/>
      <c r="B638"/>
      <c r="C638"/>
      <c r="D638"/>
    </row>
    <row r="639" spans="1:4" ht="13.8">
      <c r="A639"/>
      <c r="B639"/>
      <c r="C639"/>
      <c r="D639"/>
    </row>
    <row r="640" spans="1:4" ht="13.8">
      <c r="A640"/>
      <c r="B640"/>
      <c r="C640"/>
      <c r="D640"/>
    </row>
    <row r="641" spans="1:4" ht="13.8">
      <c r="A641"/>
      <c r="B641"/>
      <c r="C641"/>
      <c r="D641"/>
    </row>
    <row r="642" spans="1:4" ht="13.8">
      <c r="A642"/>
      <c r="B642"/>
      <c r="C642"/>
      <c r="D642"/>
    </row>
    <row r="643" spans="1:4" ht="13.8">
      <c r="A643"/>
      <c r="B643"/>
      <c r="C643"/>
      <c r="D643"/>
    </row>
    <row r="644" spans="1:4" ht="13.8">
      <c r="A644"/>
      <c r="B644"/>
      <c r="C644"/>
      <c r="D644"/>
    </row>
    <row r="645" spans="1:4" ht="13.8">
      <c r="A645"/>
      <c r="B645"/>
      <c r="C645"/>
      <c r="D645"/>
    </row>
    <row r="646" spans="1:4" ht="13.8">
      <c r="A646"/>
      <c r="B646"/>
      <c r="C646"/>
      <c r="D646"/>
    </row>
    <row r="647" spans="1:4" ht="13.8">
      <c r="A647"/>
      <c r="B647"/>
      <c r="C647"/>
      <c r="D647"/>
    </row>
    <row r="648" spans="1:4" ht="13.8">
      <c r="A648"/>
      <c r="B648"/>
      <c r="C648"/>
      <c r="D648"/>
    </row>
    <row r="649" spans="1:4" ht="13.8">
      <c r="A649"/>
      <c r="B649"/>
      <c r="C649"/>
      <c r="D649"/>
    </row>
    <row r="650" spans="1:4" ht="13.8">
      <c r="A650"/>
      <c r="B650"/>
      <c r="C650"/>
      <c r="D650"/>
    </row>
    <row r="651" spans="1:4" ht="13.8">
      <c r="A651"/>
      <c r="B651"/>
      <c r="C651"/>
      <c r="D651"/>
    </row>
    <row r="652" spans="1:4" ht="13.8">
      <c r="A652"/>
      <c r="B652"/>
      <c r="C652"/>
      <c r="D652"/>
    </row>
    <row r="653" spans="1:4" ht="13.8">
      <c r="A653"/>
      <c r="B653"/>
      <c r="C653"/>
      <c r="D653"/>
    </row>
    <row r="654" spans="1:4" ht="13.8">
      <c r="A654"/>
      <c r="B654"/>
      <c r="C654"/>
      <c r="D654"/>
    </row>
    <row r="655" spans="1:4" ht="13.8">
      <c r="A655"/>
      <c r="B655"/>
      <c r="C655"/>
      <c r="D655"/>
    </row>
    <row r="656" spans="1:4" ht="13.8">
      <c r="A656"/>
      <c r="B656"/>
      <c r="C656"/>
      <c r="D656"/>
    </row>
    <row r="657" spans="1:4" ht="13.8">
      <c r="A657"/>
      <c r="B657"/>
      <c r="C657"/>
      <c r="D657"/>
    </row>
    <row r="658" spans="1:4" ht="13.8">
      <c r="A658"/>
      <c r="B658"/>
      <c r="C658"/>
      <c r="D658"/>
    </row>
    <row r="659" spans="1:4" ht="13.8">
      <c r="A659"/>
      <c r="B659"/>
      <c r="C659"/>
      <c r="D659"/>
    </row>
    <row r="660" spans="1:4" ht="13.8">
      <c r="A660"/>
      <c r="B660"/>
      <c r="C660"/>
      <c r="D660"/>
    </row>
    <row r="661" spans="1:4" ht="13.8">
      <c r="A661"/>
      <c r="B661"/>
      <c r="C661"/>
      <c r="D661"/>
    </row>
    <row r="662" spans="1:4" ht="13.8">
      <c r="A662"/>
      <c r="B662"/>
      <c r="C662"/>
      <c r="D662"/>
    </row>
    <row r="663" spans="1:4" ht="13.8">
      <c r="A663"/>
      <c r="B663"/>
      <c r="C663"/>
      <c r="D663"/>
    </row>
    <row r="664" spans="1:4" ht="13.8">
      <c r="A664"/>
      <c r="B664"/>
      <c r="C664"/>
      <c r="D664"/>
    </row>
    <row r="665" spans="1:4" ht="13.8">
      <c r="A665"/>
      <c r="B665"/>
      <c r="C665"/>
      <c r="D665"/>
    </row>
    <row r="666" spans="1:4" ht="13.8">
      <c r="A666"/>
      <c r="B666"/>
      <c r="C666"/>
      <c r="D666"/>
    </row>
    <row r="667" spans="1:4" ht="13.8">
      <c r="A667"/>
      <c r="B667"/>
      <c r="C667"/>
      <c r="D667"/>
    </row>
    <row r="668" spans="1:4" ht="13.8">
      <c r="A668"/>
      <c r="B668"/>
      <c r="C668"/>
      <c r="D668"/>
    </row>
    <row r="669" spans="1:4" ht="13.8">
      <c r="A669"/>
      <c r="B669"/>
      <c r="C669"/>
      <c r="D669"/>
    </row>
    <row r="670" spans="1:4" ht="13.8">
      <c r="A670"/>
      <c r="B670"/>
      <c r="C670"/>
      <c r="D670"/>
    </row>
    <row r="671" spans="1:4" ht="13.8">
      <c r="A671"/>
      <c r="B671"/>
      <c r="C671"/>
      <c r="D671"/>
    </row>
    <row r="672" spans="1:4" ht="13.8">
      <c r="A672"/>
      <c r="B672"/>
      <c r="C672"/>
      <c r="D672"/>
    </row>
    <row r="673" spans="1:4" ht="13.8">
      <c r="A673"/>
      <c r="B673"/>
      <c r="C673"/>
      <c r="D673"/>
    </row>
    <row r="674" spans="1:4" ht="13.8">
      <c r="A674"/>
      <c r="B674"/>
      <c r="C674"/>
      <c r="D674"/>
    </row>
    <row r="675" spans="1:4" ht="13.8">
      <c r="A675"/>
      <c r="B675"/>
      <c r="C675"/>
      <c r="D675"/>
    </row>
    <row r="676" spans="1:4" ht="13.8">
      <c r="A676"/>
      <c r="B676"/>
      <c r="C676"/>
      <c r="D676"/>
    </row>
    <row r="677" spans="1:4" ht="13.8">
      <c r="A677"/>
      <c r="B677"/>
      <c r="C677"/>
      <c r="D677"/>
    </row>
    <row r="678" spans="1:4" ht="13.8">
      <c r="A678"/>
      <c r="B678"/>
      <c r="C678"/>
      <c r="D678"/>
    </row>
    <row r="679" spans="1:4" ht="13.8">
      <c r="A679"/>
      <c r="B679"/>
      <c r="C679"/>
      <c r="D679"/>
    </row>
    <row r="680" spans="1:4" ht="13.8">
      <c r="A680"/>
      <c r="B680"/>
      <c r="C680"/>
      <c r="D680"/>
    </row>
    <row r="681" spans="1:4" ht="13.8">
      <c r="A681"/>
      <c r="B681"/>
      <c r="C681"/>
      <c r="D681"/>
    </row>
    <row r="682" spans="1:4" ht="13.8">
      <c r="A682"/>
      <c r="B682"/>
      <c r="C682"/>
      <c r="D682"/>
    </row>
    <row r="683" spans="1:4" ht="13.8">
      <c r="A683"/>
      <c r="B683"/>
      <c r="C683"/>
      <c r="D683"/>
    </row>
    <row r="684" spans="1:4" ht="13.8">
      <c r="A684"/>
      <c r="B684"/>
      <c r="C684"/>
      <c r="D684"/>
    </row>
    <row r="685" spans="1:4" ht="13.8">
      <c r="A685"/>
      <c r="B685"/>
      <c r="C685"/>
      <c r="D685"/>
    </row>
    <row r="686" spans="1:4" ht="13.8">
      <c r="A686"/>
      <c r="B686"/>
      <c r="C686"/>
      <c r="D686"/>
    </row>
    <row r="687" spans="1:4" ht="13.8">
      <c r="A687"/>
      <c r="B687"/>
      <c r="C687"/>
      <c r="D687"/>
    </row>
    <row r="688" spans="1:4" ht="13.8">
      <c r="A688"/>
      <c r="B688"/>
      <c r="C688"/>
      <c r="D688"/>
    </row>
    <row r="689" spans="1:4" ht="13.8">
      <c r="A689"/>
      <c r="B689"/>
      <c r="C689"/>
      <c r="D689"/>
    </row>
    <row r="690" spans="1:4" ht="13.8">
      <c r="A690"/>
      <c r="B690"/>
      <c r="C690"/>
      <c r="D690"/>
    </row>
    <row r="691" spans="1:4" ht="13.8">
      <c r="A691"/>
      <c r="B691"/>
      <c r="C691"/>
      <c r="D691"/>
    </row>
    <row r="692" spans="1:4" ht="13.8">
      <c r="A692"/>
      <c r="B692"/>
      <c r="C692"/>
      <c r="D692"/>
    </row>
    <row r="693" spans="1:4" ht="13.8">
      <c r="A693"/>
      <c r="B693"/>
      <c r="C693"/>
      <c r="D693"/>
    </row>
    <row r="694" spans="1:4" ht="13.8">
      <c r="A694"/>
      <c r="B694"/>
      <c r="C694"/>
      <c r="D694"/>
    </row>
    <row r="695" spans="1:4" ht="13.8">
      <c r="A695"/>
      <c r="B695"/>
      <c r="C695"/>
      <c r="D695"/>
    </row>
    <row r="696" spans="1:4" ht="13.8">
      <c r="A696"/>
      <c r="B696"/>
      <c r="C696"/>
      <c r="D696"/>
    </row>
    <row r="697" spans="1:4" ht="13.8">
      <c r="A697"/>
      <c r="B697"/>
      <c r="C697"/>
      <c r="D697"/>
    </row>
    <row r="698" spans="1:4" ht="13.8">
      <c r="A698"/>
      <c r="B698"/>
      <c r="C698"/>
      <c r="D698"/>
    </row>
    <row r="699" spans="1:4" ht="13.8">
      <c r="A699"/>
      <c r="B699"/>
      <c r="C699"/>
      <c r="D699"/>
    </row>
    <row r="700" spans="1:4" ht="13.8">
      <c r="A700"/>
      <c r="B700"/>
      <c r="C700"/>
      <c r="D700"/>
    </row>
    <row r="701" spans="1:4" ht="13.8">
      <c r="A701"/>
      <c r="B701"/>
      <c r="C701"/>
      <c r="D701"/>
    </row>
    <row r="702" spans="1:4" ht="13.8">
      <c r="A702"/>
      <c r="B702"/>
      <c r="C702"/>
      <c r="D702"/>
    </row>
    <row r="703" spans="1:4" ht="13.8">
      <c r="A703"/>
      <c r="B703"/>
      <c r="C703"/>
      <c r="D703"/>
    </row>
    <row r="704" spans="1:4" ht="13.8">
      <c r="A704"/>
      <c r="B704"/>
      <c r="C704"/>
      <c r="D704"/>
    </row>
    <row r="705" spans="1:4" ht="13.8">
      <c r="A705"/>
      <c r="B705"/>
      <c r="C705"/>
      <c r="D705"/>
    </row>
    <row r="706" spans="1:4" ht="13.8">
      <c r="A706"/>
      <c r="B706"/>
      <c r="C706"/>
      <c r="D706"/>
    </row>
    <row r="707" spans="1:4" ht="13.8">
      <c r="A707"/>
      <c r="B707"/>
      <c r="C707"/>
      <c r="D707"/>
    </row>
    <row r="708" spans="1:4" ht="13.8">
      <c r="A708"/>
      <c r="B708"/>
      <c r="C708"/>
      <c r="D708"/>
    </row>
    <row r="709" spans="1:4" ht="13.8">
      <c r="A709"/>
      <c r="B709"/>
      <c r="C709"/>
      <c r="D709"/>
    </row>
    <row r="710" spans="1:4" ht="13.8">
      <c r="A710"/>
      <c r="B710"/>
      <c r="C710"/>
      <c r="D710"/>
    </row>
    <row r="711" spans="1:4" ht="13.8">
      <c r="A711"/>
      <c r="B711"/>
      <c r="C711"/>
      <c r="D711"/>
    </row>
    <row r="712" spans="1:4" ht="13.8">
      <c r="A712"/>
      <c r="B712"/>
      <c r="C712"/>
      <c r="D712"/>
    </row>
    <row r="713" spans="1:4" ht="13.8">
      <c r="A713"/>
      <c r="B713"/>
      <c r="C713"/>
      <c r="D713"/>
    </row>
    <row r="714" spans="1:4" ht="13.8">
      <c r="A714"/>
      <c r="B714"/>
      <c r="C714"/>
      <c r="D714"/>
    </row>
    <row r="715" spans="1:4" ht="13.8">
      <c r="A715"/>
      <c r="B715"/>
      <c r="C715"/>
      <c r="D715"/>
    </row>
    <row r="716" spans="1:4" ht="13.8">
      <c r="A716"/>
      <c r="B716"/>
      <c r="C716"/>
      <c r="D716"/>
    </row>
    <row r="717" spans="1:4" ht="13.8">
      <c r="A717"/>
      <c r="B717"/>
      <c r="C717"/>
      <c r="D717"/>
    </row>
    <row r="718" spans="1:4" ht="13.8">
      <c r="A718"/>
      <c r="B718"/>
      <c r="C718"/>
      <c r="D718"/>
    </row>
    <row r="719" spans="1:4" ht="13.8">
      <c r="A719"/>
      <c r="B719"/>
      <c r="C719"/>
      <c r="D719"/>
    </row>
    <row r="720" spans="1:4" ht="13.8">
      <c r="A720"/>
      <c r="B720"/>
      <c r="C720"/>
      <c r="D720"/>
    </row>
    <row r="721" spans="1:4" ht="13.8">
      <c r="A721"/>
      <c r="B721"/>
      <c r="C721"/>
      <c r="D721"/>
    </row>
    <row r="722" spans="1:4" ht="13.8">
      <c r="A722"/>
      <c r="B722"/>
      <c r="C722"/>
      <c r="D722"/>
    </row>
    <row r="723" spans="1:4" ht="13.8">
      <c r="A723"/>
      <c r="B723"/>
      <c r="C723"/>
      <c r="D723"/>
    </row>
    <row r="724" spans="1:4" ht="13.8">
      <c r="A724"/>
      <c r="B724"/>
      <c r="C724"/>
      <c r="D724"/>
    </row>
    <row r="725" spans="1:4" ht="13.8">
      <c r="A725"/>
      <c r="B725"/>
      <c r="C725"/>
      <c r="D725"/>
    </row>
    <row r="726" spans="1:4" ht="13.8">
      <c r="A726"/>
      <c r="B726"/>
      <c r="C726"/>
      <c r="D726"/>
    </row>
    <row r="727" spans="1:4" ht="13.8">
      <c r="A727"/>
      <c r="B727"/>
      <c r="C727"/>
      <c r="D727"/>
    </row>
    <row r="728" spans="1:4" ht="13.8">
      <c r="A728"/>
      <c r="B728"/>
      <c r="C728"/>
      <c r="D728"/>
    </row>
    <row r="729" spans="1:4" ht="13.8">
      <c r="A729"/>
      <c r="B729"/>
      <c r="C729"/>
      <c r="D729"/>
    </row>
    <row r="730" spans="1:4" ht="13.8">
      <c r="A730"/>
      <c r="B730"/>
      <c r="C730"/>
      <c r="D730"/>
    </row>
    <row r="731" spans="1:4" ht="13.8">
      <c r="A731"/>
      <c r="B731"/>
      <c r="C731"/>
      <c r="D731"/>
    </row>
    <row r="732" spans="1:4" ht="13.8">
      <c r="A732"/>
      <c r="B732"/>
      <c r="C732"/>
      <c r="D732"/>
    </row>
    <row r="733" spans="1:4" ht="13.8">
      <c r="A733"/>
      <c r="B733"/>
      <c r="C733"/>
      <c r="D733"/>
    </row>
    <row r="734" spans="1:4" ht="13.8">
      <c r="A734"/>
      <c r="B734"/>
      <c r="C734"/>
      <c r="D734"/>
    </row>
    <row r="735" spans="1:4" ht="13.8">
      <c r="A735"/>
      <c r="B735"/>
      <c r="C735"/>
      <c r="D735"/>
    </row>
    <row r="736" spans="1:4" ht="13.8">
      <c r="A736"/>
      <c r="B736"/>
      <c r="C736"/>
      <c r="D736"/>
    </row>
    <row r="737" spans="1:4" ht="13.8">
      <c r="A737"/>
      <c r="B737"/>
      <c r="C737"/>
      <c r="D737"/>
    </row>
    <row r="738" spans="1:4" ht="13.8">
      <c r="A738"/>
      <c r="B738"/>
      <c r="C738"/>
      <c r="D738"/>
    </row>
    <row r="739" spans="1:4" ht="13.8">
      <c r="A739"/>
      <c r="B739"/>
      <c r="C739"/>
      <c r="D739"/>
    </row>
    <row r="740" spans="1:4" ht="13.8">
      <c r="A740"/>
      <c r="B740"/>
      <c r="C740"/>
      <c r="D740"/>
    </row>
    <row r="741" spans="1:4" ht="13.8">
      <c r="A741"/>
      <c r="B741"/>
      <c r="C741"/>
      <c r="D741"/>
    </row>
    <row r="742" spans="1:4" ht="13.8">
      <c r="A742"/>
      <c r="B742"/>
      <c r="C742"/>
      <c r="D742"/>
    </row>
    <row r="743" spans="1:4" ht="13.8">
      <c r="A743"/>
      <c r="B743"/>
      <c r="C743"/>
      <c r="D743"/>
    </row>
    <row r="744" spans="1:4" ht="13.8">
      <c r="A744"/>
      <c r="B744"/>
      <c r="C744"/>
      <c r="D744"/>
    </row>
    <row r="745" spans="1:4" ht="13.8">
      <c r="A745"/>
      <c r="B745"/>
      <c r="C745"/>
      <c r="D745"/>
    </row>
    <row r="746" spans="1:4" ht="13.8">
      <c r="A746"/>
      <c r="B746"/>
      <c r="C746"/>
      <c r="D746"/>
    </row>
    <row r="747" spans="1:4" ht="13.8">
      <c r="A747"/>
      <c r="B747"/>
      <c r="C747"/>
      <c r="D747"/>
    </row>
    <row r="748" spans="1:4" ht="13.8">
      <c r="A748"/>
      <c r="B748"/>
      <c r="C748"/>
      <c r="D748"/>
    </row>
    <row r="749" spans="1:4" ht="13.8">
      <c r="A749"/>
      <c r="B749"/>
      <c r="C749"/>
      <c r="D749"/>
    </row>
    <row r="750" spans="1:4" ht="13.8">
      <c r="A750"/>
      <c r="B750"/>
      <c r="C750"/>
      <c r="D750"/>
    </row>
    <row r="751" spans="1:4" ht="13.8">
      <c r="A751"/>
      <c r="B751"/>
      <c r="C751"/>
      <c r="D751"/>
    </row>
    <row r="752" spans="1:4" ht="13.8">
      <c r="A752"/>
      <c r="B752"/>
      <c r="C752"/>
      <c r="D752"/>
    </row>
    <row r="753" spans="1:4" ht="13.8">
      <c r="A753"/>
      <c r="B753"/>
      <c r="C753"/>
      <c r="D753"/>
    </row>
    <row r="754" spans="1:4" ht="13.8">
      <c r="A754"/>
      <c r="B754"/>
      <c r="C754"/>
      <c r="D754"/>
    </row>
    <row r="755" spans="1:4" ht="13.8">
      <c r="A755"/>
      <c r="B755"/>
      <c r="C755"/>
      <c r="D755"/>
    </row>
    <row r="756" spans="1:4" ht="13.8">
      <c r="A756"/>
      <c r="B756"/>
      <c r="C756"/>
      <c r="D756"/>
    </row>
    <row r="757" spans="1:4" ht="13.8">
      <c r="A757"/>
      <c r="B757"/>
      <c r="C757"/>
      <c r="D757"/>
    </row>
    <row r="758" spans="1:4" ht="13.8">
      <c r="A758"/>
      <c r="B758"/>
      <c r="C758"/>
      <c r="D758"/>
    </row>
    <row r="759" spans="1:4" ht="13.8">
      <c r="A759"/>
      <c r="B759"/>
      <c r="C759"/>
      <c r="D759"/>
    </row>
    <row r="760" spans="1:4" ht="13.8">
      <c r="A760"/>
      <c r="B760"/>
      <c r="C760"/>
      <c r="D760"/>
    </row>
    <row r="761" spans="1:4" ht="13.8">
      <c r="A761"/>
      <c r="B761"/>
      <c r="C761"/>
      <c r="D761"/>
    </row>
    <row r="762" spans="1:4" ht="13.8">
      <c r="A762"/>
      <c r="B762"/>
      <c r="C762"/>
      <c r="D762"/>
    </row>
    <row r="763" spans="1:4" ht="13.8">
      <c r="A763"/>
      <c r="B763"/>
      <c r="C763"/>
      <c r="D763"/>
    </row>
    <row r="764" spans="1:4" ht="13.8">
      <c r="A764"/>
      <c r="B764"/>
      <c r="C764"/>
      <c r="D764"/>
    </row>
    <row r="765" spans="1:4" ht="13.8">
      <c r="A765"/>
      <c r="B765"/>
      <c r="C765"/>
      <c r="D765"/>
    </row>
    <row r="766" spans="1:4" ht="13.8">
      <c r="A766"/>
      <c r="B766"/>
      <c r="C766"/>
      <c r="D766"/>
    </row>
    <row r="767" spans="1:4" ht="13.8">
      <c r="A767"/>
      <c r="B767"/>
      <c r="C767"/>
      <c r="D767"/>
    </row>
    <row r="768" spans="1:4" ht="13.8">
      <c r="A768"/>
      <c r="B768"/>
      <c r="C768"/>
      <c r="D768"/>
    </row>
    <row r="769" spans="1:4" ht="13.8">
      <c r="A769"/>
      <c r="B769"/>
      <c r="C769"/>
      <c r="D769"/>
    </row>
    <row r="770" spans="1:4" ht="13.8">
      <c r="A770"/>
      <c r="B770"/>
      <c r="C770"/>
      <c r="D770"/>
    </row>
    <row r="771" spans="1:4" ht="13.8">
      <c r="A771"/>
      <c r="B771"/>
      <c r="C771"/>
      <c r="D771"/>
    </row>
    <row r="772" spans="1:4" ht="13.8">
      <c r="A772"/>
      <c r="B772"/>
      <c r="C772"/>
      <c r="D772"/>
    </row>
    <row r="773" spans="1:4" ht="13.8">
      <c r="A773"/>
      <c r="B773"/>
      <c r="C773"/>
      <c r="D773"/>
    </row>
    <row r="774" spans="1:4" ht="13.8">
      <c r="A774"/>
      <c r="B774"/>
      <c r="C774"/>
      <c r="D774"/>
    </row>
    <row r="775" spans="1:4" ht="13.8">
      <c r="A775"/>
      <c r="B775"/>
      <c r="C775"/>
      <c r="D775"/>
    </row>
    <row r="776" spans="1:4" ht="13.8">
      <c r="A776"/>
      <c r="B776"/>
      <c r="C776"/>
      <c r="D776"/>
    </row>
    <row r="777" spans="1:4" ht="13.8">
      <c r="A777"/>
      <c r="B777"/>
      <c r="C777"/>
      <c r="D777"/>
    </row>
    <row r="778" spans="1:4" ht="13.8">
      <c r="A778"/>
      <c r="B778"/>
      <c r="C778"/>
      <c r="D778"/>
    </row>
    <row r="779" spans="1:4" ht="13.8">
      <c r="A779"/>
      <c r="B779"/>
      <c r="C779"/>
      <c r="D779"/>
    </row>
    <row r="780" spans="1:4" ht="13.8">
      <c r="A780"/>
      <c r="B780"/>
      <c r="C780"/>
      <c r="D780"/>
    </row>
  </sheetData>
  <sortState ref="A2:C144">
    <sortCondition descending="1" ref="C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8" sqref="B8"/>
    </sheetView>
  </sheetViews>
  <sheetFormatPr defaultRowHeight="13.8"/>
  <cols>
    <col min="1" max="1" width="4.09765625" style="172" customWidth="1"/>
    <col min="2" max="2" width="15.3984375" style="9" customWidth="1"/>
    <col min="3" max="3" width="9" style="8"/>
  </cols>
  <sheetData>
    <row r="1" spans="1:3">
      <c r="A1" s="197" t="s">
        <v>297</v>
      </c>
      <c r="B1" s="198" t="s">
        <v>1</v>
      </c>
      <c r="C1" s="199" t="s">
        <v>210</v>
      </c>
    </row>
    <row r="2" spans="1:3">
      <c r="A2" s="199">
        <v>1</v>
      </c>
      <c r="B2" s="198" t="s">
        <v>32</v>
      </c>
      <c r="C2" s="200">
        <v>1420.5</v>
      </c>
    </row>
    <row r="3" spans="1:3">
      <c r="A3" s="199">
        <v>2</v>
      </c>
      <c r="B3" s="198" t="s">
        <v>29</v>
      </c>
      <c r="C3" s="200">
        <v>1311.5</v>
      </c>
    </row>
    <row r="4" spans="1:3">
      <c r="A4" s="199">
        <v>3</v>
      </c>
      <c r="B4" s="198" t="s">
        <v>31</v>
      </c>
      <c r="C4" s="200">
        <v>1140</v>
      </c>
    </row>
    <row r="5" spans="1:3">
      <c r="A5" s="199">
        <v>4</v>
      </c>
      <c r="B5" s="201" t="s">
        <v>51</v>
      </c>
      <c r="C5" s="200">
        <v>1061</v>
      </c>
    </row>
    <row r="6" spans="1:3">
      <c r="A6" s="199">
        <v>5</v>
      </c>
      <c r="B6" s="198" t="s">
        <v>38</v>
      </c>
      <c r="C6" s="200">
        <v>942</v>
      </c>
    </row>
    <row r="7" spans="1:3">
      <c r="A7" s="199">
        <v>6</v>
      </c>
      <c r="B7" s="198" t="s">
        <v>45</v>
      </c>
      <c r="C7" s="200">
        <v>872</v>
      </c>
    </row>
    <row r="8" spans="1:3">
      <c r="A8" s="199">
        <v>7</v>
      </c>
      <c r="B8" s="198" t="s">
        <v>299</v>
      </c>
      <c r="C8" s="200">
        <v>637.5</v>
      </c>
    </row>
    <row r="9" spans="1:3">
      <c r="A9" s="199">
        <v>8</v>
      </c>
      <c r="B9" s="198" t="s">
        <v>37</v>
      </c>
      <c r="C9" s="200">
        <v>630</v>
      </c>
    </row>
    <row r="10" spans="1:3">
      <c r="A10" s="199">
        <v>9</v>
      </c>
      <c r="B10" s="198" t="s">
        <v>34</v>
      </c>
      <c r="C10" s="200">
        <v>621.5</v>
      </c>
    </row>
    <row r="11" spans="1:3">
      <c r="A11" s="199">
        <v>10</v>
      </c>
      <c r="B11" s="198" t="s">
        <v>36</v>
      </c>
      <c r="C11" s="200">
        <v>621.5</v>
      </c>
    </row>
    <row r="12" spans="1:3">
      <c r="A12" s="199">
        <v>11</v>
      </c>
      <c r="B12" s="198" t="s">
        <v>35</v>
      </c>
      <c r="C12" s="200">
        <v>562</v>
      </c>
    </row>
    <row r="13" spans="1:3">
      <c r="A13" s="199">
        <v>12</v>
      </c>
      <c r="B13" s="198" t="s">
        <v>47</v>
      </c>
      <c r="C13" s="200">
        <v>560.5</v>
      </c>
    </row>
    <row r="14" spans="1:3">
      <c r="A14" s="199">
        <v>13</v>
      </c>
      <c r="B14" s="198" t="s">
        <v>42</v>
      </c>
      <c r="C14" s="200">
        <v>495</v>
      </c>
    </row>
    <row r="15" spans="1:3">
      <c r="A15" s="199">
        <v>14</v>
      </c>
      <c r="B15" s="198" t="s">
        <v>50</v>
      </c>
      <c r="C15" s="200">
        <v>413</v>
      </c>
    </row>
    <row r="16" spans="1:3">
      <c r="A16" s="199">
        <v>15</v>
      </c>
      <c r="B16" s="198" t="s">
        <v>30</v>
      </c>
      <c r="C16" s="200">
        <v>381</v>
      </c>
    </row>
    <row r="17" spans="1:3">
      <c r="A17" s="199">
        <v>16</v>
      </c>
      <c r="B17" s="198" t="s">
        <v>48</v>
      </c>
      <c r="C17" s="200">
        <v>342.5</v>
      </c>
    </row>
    <row r="18" spans="1:3">
      <c r="A18" s="199">
        <v>17</v>
      </c>
      <c r="B18" s="198" t="s">
        <v>298</v>
      </c>
      <c r="C18" s="200">
        <v>158</v>
      </c>
    </row>
    <row r="19" spans="1:3">
      <c r="A19" s="199">
        <v>18</v>
      </c>
      <c r="B19" s="198" t="s">
        <v>44</v>
      </c>
      <c r="C19" s="200">
        <v>136.5</v>
      </c>
    </row>
    <row r="20" spans="1:3">
      <c r="A20" s="199">
        <v>19</v>
      </c>
      <c r="B20" s="198" t="s">
        <v>33</v>
      </c>
      <c r="C20" s="200">
        <v>123</v>
      </c>
    </row>
    <row r="21" spans="1:3">
      <c r="A21" s="199">
        <v>20</v>
      </c>
      <c r="B21" s="198" t="s">
        <v>43</v>
      </c>
      <c r="C21" s="200">
        <v>103</v>
      </c>
    </row>
    <row r="22" spans="1:3">
      <c r="A22" s="199">
        <v>21</v>
      </c>
      <c r="B22" s="198" t="s">
        <v>40</v>
      </c>
      <c r="C22" s="200">
        <v>28</v>
      </c>
    </row>
    <row r="23" spans="1:3">
      <c r="A23" s="199">
        <v>22</v>
      </c>
      <c r="B23" s="198" t="s">
        <v>41</v>
      </c>
      <c r="C23" s="200">
        <v>15</v>
      </c>
    </row>
  </sheetData>
  <sortState ref="A2:C24">
    <sortCondition descending="1"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Punktacja</vt:lpstr>
      <vt:lpstr>Ranking</vt:lpstr>
      <vt:lpstr>Powiaty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 SZS</dc:creator>
  <cp:lastModifiedBy>Andrzej Hulajko</cp:lastModifiedBy>
  <cp:lastPrinted>2019-07-23T11:15:45Z</cp:lastPrinted>
  <dcterms:created xsi:type="dcterms:W3CDTF">2018-09-26T12:39:46Z</dcterms:created>
  <dcterms:modified xsi:type="dcterms:W3CDTF">2019-11-06T19:55:08Z</dcterms:modified>
</cp:coreProperties>
</file>